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28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утверждение'!$A$1:$I$271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9" i="3" l="1"/>
  <c r="H269" i="3"/>
  <c r="G269" i="3"/>
  <c r="E269" i="3"/>
  <c r="D269" i="3"/>
  <c r="C269" i="3"/>
  <c r="I268" i="3"/>
  <c r="H268" i="3"/>
  <c r="G268" i="3"/>
  <c r="E268" i="3"/>
  <c r="D268" i="3"/>
  <c r="C268" i="3"/>
  <c r="I267" i="3"/>
  <c r="H267" i="3"/>
  <c r="G267" i="3"/>
  <c r="E267" i="3"/>
  <c r="D267" i="3"/>
  <c r="C267" i="3"/>
  <c r="I266" i="3"/>
  <c r="H266" i="3"/>
  <c r="G266" i="3"/>
  <c r="E266" i="3"/>
  <c r="D266" i="3"/>
  <c r="C266" i="3"/>
  <c r="I265" i="3"/>
  <c r="H265" i="3"/>
  <c r="G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E261" i="3"/>
  <c r="D261" i="3"/>
  <c r="C261" i="3"/>
  <c r="I260" i="3"/>
  <c r="H260" i="3"/>
  <c r="G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<sst xmlns="http://schemas.openxmlformats.org/spreadsheetml/2006/main" count="22" uniqueCount="22">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</sst>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"ФК  "Спартак-Москва"</v>
          </cell>
          <cell r="G4" t="str">
            <v>Сапожников</v>
          </cell>
          <cell r="H4" t="str">
            <v>Дмитрий</v>
          </cell>
          <cell r="I4" t="str">
            <v>Михайлович</v>
          </cell>
          <cell r="K4" t="str">
            <v>Главный инженер</v>
          </cell>
          <cell r="L4">
            <v>22</v>
          </cell>
          <cell r="M4" t="str">
            <v>очередная</v>
          </cell>
          <cell r="N4" t="str">
            <v>административно 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АО "ФК  "Спартак-Москва"</v>
          </cell>
          <cell r="G5" t="str">
            <v>Петшик</v>
          </cell>
          <cell r="H5" t="str">
            <v>Роман</v>
          </cell>
          <cell r="I5" t="str">
            <v>Янович</v>
          </cell>
          <cell r="K5" t="str">
            <v>инженер по слаботочным системам</v>
          </cell>
          <cell r="L5">
            <v>5</v>
          </cell>
          <cell r="M5" t="str">
            <v>очередная</v>
          </cell>
          <cell r="N5" t="str">
            <v>административно 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"Сады Майендорф"</v>
          </cell>
          <cell r="G6" t="str">
            <v xml:space="preserve">Шеков </v>
          </cell>
          <cell r="H6" t="str">
            <v>Вячеслав</v>
          </cell>
          <cell r="I6" t="str">
            <v>Анатольевич</v>
          </cell>
          <cell r="K6" t="str">
            <v>Главный энергетик</v>
          </cell>
          <cell r="L6" t="str">
            <v>4 дня</v>
          </cell>
          <cell r="M6" t="str">
            <v>очередная</v>
          </cell>
          <cell r="N6" t="str">
            <v>административно 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"Сады Майендорф"</v>
          </cell>
          <cell r="G7" t="str">
            <v>Пестременко</v>
          </cell>
          <cell r="H7" t="str">
            <v>Александр</v>
          </cell>
          <cell r="I7" t="str">
            <v>Семенович</v>
          </cell>
          <cell r="K7" t="str">
            <v>Главный инженер</v>
          </cell>
          <cell r="L7" t="str">
            <v>1 год 6 мес.</v>
          </cell>
          <cell r="M7" t="str">
            <v>очередная</v>
          </cell>
          <cell r="N7" t="str">
            <v>административно технический персонал</v>
          </cell>
          <cell r="R7" t="str">
            <v>IV до  1000 В</v>
          </cell>
          <cell r="S7" t="str">
            <v>ПТЭЭПЭЭ</v>
          </cell>
          <cell r="V7">
            <v>0.375</v>
          </cell>
        </row>
        <row r="8">
          <cell r="E8" t="str">
            <v>АО"Автоколонна 1127"</v>
          </cell>
          <cell r="G8" t="str">
            <v>Козырев</v>
          </cell>
          <cell r="H8" t="str">
            <v>Анатолий</v>
          </cell>
          <cell r="I8" t="str">
            <v>Юрьевич</v>
          </cell>
          <cell r="K8" t="str">
            <v>Гл.энергетик</v>
          </cell>
          <cell r="L8" t="str">
            <v>22 года</v>
          </cell>
          <cell r="M8" t="str">
            <v>очередная</v>
          </cell>
          <cell r="N8" t="str">
            <v>административно технический персонал</v>
          </cell>
          <cell r="R8" t="str">
            <v>V до и выше 1000В</v>
          </cell>
          <cell r="S8" t="str">
            <v>ПТЭЭПЭЭ</v>
          </cell>
          <cell r="V8">
            <v>0.375</v>
          </cell>
        </row>
        <row r="9">
          <cell r="E9" t="str">
            <v>ООО «КоролёвФарм»</v>
          </cell>
          <cell r="G9" t="str">
            <v>Лущинская</v>
          </cell>
          <cell r="H9" t="str">
            <v>Екатерина</v>
          </cell>
          <cell r="I9" t="str">
            <v>Геннадьевна</v>
          </cell>
          <cell r="K9" t="str">
            <v>Специалист по охране труда</v>
          </cell>
          <cell r="L9" t="str">
            <v>19 лет</v>
          </cell>
          <cell r="M9" t="str">
            <v>внеочередная</v>
          </cell>
          <cell r="N9" t="str">
            <v>специалист по охране труда, контролирующий электроустановки</v>
          </cell>
          <cell r="R9" t="str">
            <v>IV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"ЖИВЫЕ ДИВАНЫ"</v>
          </cell>
          <cell r="G10" t="str">
            <v>Буторин</v>
          </cell>
          <cell r="H10" t="str">
            <v>Александр</v>
          </cell>
          <cell r="I10" t="str">
            <v>Николаевич</v>
          </cell>
          <cell r="K10" t="str">
            <v>Мастер отдела главного энергетика</v>
          </cell>
          <cell r="L10" t="str">
            <v>1 год</v>
          </cell>
          <cell r="M10" t="str">
            <v>очередная</v>
          </cell>
          <cell r="N10" t="str">
            <v>административно технический персонал</v>
          </cell>
          <cell r="R10" t="str">
            <v>IV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ЗАО «Лес»</v>
          </cell>
          <cell r="G11" t="str">
            <v>Жаров</v>
          </cell>
          <cell r="H11" t="str">
            <v>Андрей</v>
          </cell>
          <cell r="I11" t="str">
            <v>Михайлович</v>
          </cell>
          <cell r="K11" t="str">
            <v>Главный механик</v>
          </cell>
          <cell r="L11" t="str">
            <v xml:space="preserve">15 лет </v>
          </cell>
          <cell r="M11" t="str">
            <v>очередная</v>
          </cell>
          <cell r="N11" t="str">
            <v>управленческий персонал</v>
          </cell>
          <cell r="S11" t="str">
            <v>ПТЭТЭ</v>
          </cell>
          <cell r="V11">
            <v>0.375</v>
          </cell>
        </row>
        <row r="12">
          <cell r="E12" t="str">
            <v>ООО "ЖИВЫЕ ДИВАНЫ"</v>
          </cell>
          <cell r="G12" t="str">
            <v>Самойлов</v>
          </cell>
          <cell r="H12" t="str">
            <v>Артем</v>
          </cell>
          <cell r="I12" t="str">
            <v>Сергеевич</v>
          </cell>
          <cell r="K12" t="str">
            <v>Специалист по пожарной безопасности</v>
          </cell>
          <cell r="L12" t="str">
            <v>1 год</v>
          </cell>
          <cell r="M12" t="str">
            <v>первичная</v>
          </cell>
          <cell r="N12" t="str">
            <v>административно технический персонал</v>
          </cell>
          <cell r="R12" t="str">
            <v>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 xml:space="preserve">ООО «Мерлион» </v>
          </cell>
          <cell r="G13" t="str">
            <v xml:space="preserve">Бойко </v>
          </cell>
          <cell r="H13" t="str">
            <v>Александр</v>
          </cell>
          <cell r="I13" t="str">
            <v>Юрьевич</v>
          </cell>
          <cell r="K13" t="str">
            <v>технический консультант</v>
          </cell>
          <cell r="L13" t="str">
            <v>3 г.</v>
          </cell>
          <cell r="M13" t="str">
            <v>очередная</v>
          </cell>
          <cell r="N13" t="str">
            <v>административно технический персонал</v>
          </cell>
          <cell r="R13" t="str">
            <v>IV до  1000 В</v>
          </cell>
          <cell r="S13" t="str">
            <v>ПТЭЭПЭЭ</v>
          </cell>
          <cell r="V13">
            <v>0.375</v>
          </cell>
        </row>
        <row r="14">
          <cell r="E14" t="str">
            <v>ООО «Городская Коммунальная Компания»</v>
          </cell>
          <cell r="G14" t="str">
            <v>Тришин</v>
          </cell>
          <cell r="H14" t="str">
            <v>Дмитрий</v>
          </cell>
          <cell r="I14" t="str">
            <v>Владимирович</v>
          </cell>
          <cell r="K14" t="str">
            <v>главный инженер</v>
          </cell>
          <cell r="L14" t="str">
            <v xml:space="preserve">5 лет </v>
          </cell>
          <cell r="M14" t="str">
            <v>первичная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ООО «Городская Коммунальная Компания»</v>
          </cell>
          <cell r="G15" t="str">
            <v xml:space="preserve">Байбаков </v>
          </cell>
          <cell r="H15" t="str">
            <v>Дмитрий</v>
          </cell>
          <cell r="I15" t="str">
            <v>Михайлович</v>
          </cell>
          <cell r="K15" t="str">
            <v>главный инженер</v>
          </cell>
          <cell r="L15" t="str">
            <v xml:space="preserve">5 лет </v>
          </cell>
          <cell r="M15" t="str">
            <v>первичная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ООО "МК СТР"</v>
          </cell>
          <cell r="G16" t="str">
            <v>Прокопенко</v>
          </cell>
          <cell r="H16" t="str">
            <v>Владимир</v>
          </cell>
          <cell r="I16" t="str">
            <v>Олегович</v>
          </cell>
          <cell r="K16" t="str">
            <v>Слесарь-электрик</v>
          </cell>
          <cell r="L16" t="str">
            <v>5 м.</v>
          </cell>
          <cell r="M16" t="str">
            <v>внеочередная</v>
          </cell>
          <cell r="N16" t="str">
            <v>оперативно-ремонтный персонал</v>
          </cell>
          <cell r="R16" t="str">
            <v>III группа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"МК СТР"</v>
          </cell>
          <cell r="G17" t="str">
            <v>Малышев</v>
          </cell>
          <cell r="H17" t="str">
            <v xml:space="preserve">Станислав </v>
          </cell>
          <cell r="I17" t="str">
            <v>Владимирович</v>
          </cell>
          <cell r="K17" t="str">
            <v>Главный энергетик</v>
          </cell>
          <cell r="L17" t="str">
            <v>4 м.</v>
          </cell>
          <cell r="M17" t="str">
            <v>первичная</v>
          </cell>
          <cell r="N17" t="str">
            <v>административно технический персонал</v>
          </cell>
          <cell r="R17" t="str">
            <v>II группа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"МК СТР"</v>
          </cell>
          <cell r="G18" t="str">
            <v>Сиващенко</v>
          </cell>
          <cell r="H18" t="str">
            <v>Виталий</v>
          </cell>
          <cell r="I18" t="str">
            <v>Геннадьевич</v>
          </cell>
          <cell r="K18" t="str">
            <v>Инженер-электроник 1 категории</v>
          </cell>
          <cell r="L18" t="str">
            <v>4 м.</v>
          </cell>
          <cell r="M18" t="str">
            <v>первичная</v>
          </cell>
          <cell r="N18" t="str">
            <v>административно технический персонал</v>
          </cell>
          <cell r="R18" t="str">
            <v>II группа до 1000 В</v>
          </cell>
          <cell r="S18" t="str">
            <v>ПТЭЭПЭЭ</v>
          </cell>
          <cell r="V18">
            <v>0.375</v>
          </cell>
        </row>
        <row r="19">
          <cell r="E19" t="str">
            <v>Филиал АО «Мособлгаз»                   «Юго-Восток»</v>
          </cell>
          <cell r="G19" t="str">
            <v xml:space="preserve">Митечко </v>
          </cell>
          <cell r="H19" t="str">
            <v xml:space="preserve">Павел </v>
          </cell>
          <cell r="I19" t="str">
            <v>Александрович</v>
          </cell>
          <cell r="K19" t="str">
            <v>мастер</v>
          </cell>
          <cell r="L19" t="str">
            <v>7 лет 10 мес.</v>
          </cell>
          <cell r="M19" t="str">
            <v>внеочередная</v>
          </cell>
          <cell r="N19" t="str">
            <v>административно технический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ООО "Гефест-Инжиниринг"</v>
          </cell>
          <cell r="G20" t="str">
            <v>Бердиев</v>
          </cell>
          <cell r="H20" t="str">
            <v>Рустам</v>
          </cell>
          <cell r="I20" t="str">
            <v>Худайназарович</v>
          </cell>
          <cell r="K20" t="str">
            <v>Начальник котельной</v>
          </cell>
          <cell r="L20" t="str">
            <v>9 лет</v>
          </cell>
          <cell r="M20" t="str">
            <v>первичная</v>
          </cell>
          <cell r="N20" t="str">
            <v>управленческий персонал</v>
          </cell>
          <cell r="S20" t="str">
            <v>ПТЭТЭ</v>
          </cell>
          <cell r="V20">
            <v>0.375</v>
          </cell>
        </row>
        <row r="21">
          <cell r="E21" t="str">
            <v>ООО "Гефест-Инжиниринг"</v>
          </cell>
          <cell r="G21" t="str">
            <v xml:space="preserve">Канунников </v>
          </cell>
          <cell r="H21" t="str">
            <v>Игорь</v>
          </cell>
          <cell r="I21" t="str">
            <v>Михайлович</v>
          </cell>
          <cell r="K21" t="str">
            <v>Главный инженер</v>
          </cell>
          <cell r="L21" t="str">
            <v>5 лет</v>
          </cell>
          <cell r="M21" t="str">
            <v>первичная</v>
          </cell>
          <cell r="N21" t="str">
            <v>управленческий персонал</v>
          </cell>
          <cell r="S21" t="str">
            <v>ПТЭТЭ</v>
          </cell>
          <cell r="V21">
            <v>0.375</v>
          </cell>
        </row>
        <row r="22">
          <cell r="E22" t="str">
            <v>ООО "КРВЗ" Новотранс"</v>
          </cell>
          <cell r="G22" t="str">
            <v>Мальцев</v>
          </cell>
          <cell r="H22" t="str">
            <v>Денис</v>
          </cell>
          <cell r="I22" t="str">
            <v>Владимирович</v>
          </cell>
          <cell r="K22" t="str">
            <v>Главный инженер</v>
          </cell>
          <cell r="L22" t="str">
            <v xml:space="preserve">4 года </v>
          </cell>
          <cell r="M22" t="str">
            <v>очередная</v>
          </cell>
          <cell r="N22" t="str">
            <v>административно технический персонал</v>
          </cell>
          <cell r="S22" t="str">
            <v>ПТЭТЭ</v>
          </cell>
          <cell r="V22">
            <v>0.375</v>
          </cell>
        </row>
        <row r="23">
          <cell r="E23" t="str">
            <v>ООО "КРВЗ" Новотранс"</v>
          </cell>
          <cell r="G23" t="str">
            <v>Мальцев</v>
          </cell>
          <cell r="H23" t="str">
            <v>Денис</v>
          </cell>
          <cell r="I23" t="str">
            <v>Владимирович</v>
          </cell>
          <cell r="K23" t="str">
            <v>Главный инженер</v>
          </cell>
          <cell r="L23" t="str">
            <v xml:space="preserve">4 года </v>
          </cell>
          <cell r="M23" t="str">
            <v>очередная</v>
          </cell>
          <cell r="N23" t="str">
            <v>административно технический персонал</v>
          </cell>
          <cell r="R23" t="str">
            <v>III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"КРВЗ" Новотранс"</v>
          </cell>
          <cell r="G24" t="str">
            <v>Крылов</v>
          </cell>
          <cell r="H24" t="str">
            <v>Сергей</v>
          </cell>
          <cell r="I24" t="str">
            <v>Анатольевич</v>
          </cell>
          <cell r="K24" t="str">
            <v xml:space="preserve">Главный энергетик </v>
          </cell>
          <cell r="L24" t="str">
            <v>4года 6 мес.</v>
          </cell>
          <cell r="M24" t="str">
            <v>очередная</v>
          </cell>
          <cell r="N24" t="str">
            <v>административно технический персонал</v>
          </cell>
          <cell r="S24" t="str">
            <v>ПТЭТЭ</v>
          </cell>
          <cell r="V24">
            <v>0.375</v>
          </cell>
        </row>
        <row r="25">
          <cell r="E25" t="str">
            <v>АО "КЦ" Филиал "Моссельпром"</v>
          </cell>
          <cell r="G25" t="str">
            <v>Морозов</v>
          </cell>
          <cell r="H25" t="str">
            <v>Александр</v>
          </cell>
          <cell r="I25" t="str">
            <v>Михайлович</v>
          </cell>
          <cell r="K25" t="str">
            <v>Инженер-электрик</v>
          </cell>
          <cell r="L25" t="str">
            <v>2 года</v>
          </cell>
          <cell r="M25" t="str">
            <v>внеочередная</v>
          </cell>
          <cell r="N25" t="str">
            <v>оперативно-ремонтный персонал</v>
          </cell>
          <cell r="R25" t="str">
            <v>IV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АО "КЦ" Филиал "Моссельпром"</v>
          </cell>
          <cell r="G26" t="str">
            <v>Борщев</v>
          </cell>
          <cell r="H26" t="str">
            <v>Евгений</v>
          </cell>
          <cell r="I26" t="str">
            <v>Юрьевич</v>
          </cell>
          <cell r="K26" t="str">
            <v>Старший инженер-энергетик</v>
          </cell>
          <cell r="L26" t="str">
            <v>1 год</v>
          </cell>
          <cell r="M26" t="str">
            <v>первичная</v>
          </cell>
          <cell r="N26" t="str">
            <v>административно технический персонал</v>
          </cell>
          <cell r="R26" t="str">
            <v>II группа до 1000 В</v>
          </cell>
          <cell r="S26" t="str">
            <v>ПТЭЭПЭЭ</v>
          </cell>
          <cell r="V26">
            <v>0.375</v>
          </cell>
        </row>
        <row r="27">
          <cell r="E27" t="str">
            <v>АО "ГНИИХТЕОС"</v>
          </cell>
          <cell r="G27" t="str">
            <v>Храпов</v>
          </cell>
          <cell r="H27" t="str">
            <v>Владимир</v>
          </cell>
          <cell r="I27" t="str">
            <v>Ильич</v>
          </cell>
          <cell r="K27" t="str">
            <v>Слесарь сантехник</v>
          </cell>
          <cell r="L27" t="str">
            <v xml:space="preserve">2 года </v>
          </cell>
          <cell r="M27" t="str">
            <v>очередная</v>
          </cell>
          <cell r="N27" t="str">
            <v>оперативно-ремонтный персонал</v>
          </cell>
          <cell r="S27" t="str">
            <v>ПТЭТЭ</v>
          </cell>
          <cell r="V27">
            <v>0.375</v>
          </cell>
        </row>
        <row r="28">
          <cell r="G28" t="str">
            <v>Гапонов</v>
          </cell>
          <cell r="H28" t="str">
            <v>Николай</v>
          </cell>
          <cell r="I28" t="str">
            <v>Вячеславович</v>
          </cell>
          <cell r="K28" t="str">
            <v>Электросварщик</v>
          </cell>
          <cell r="L28" t="str">
            <v>1 год</v>
          </cell>
          <cell r="M28" t="str">
            <v>первичная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 группа до 1000 В</v>
          </cell>
          <cell r="S28" t="str">
            <v>ПТЭЭПЭЭ</v>
          </cell>
          <cell r="V28">
            <v>0.375</v>
          </cell>
        </row>
        <row r="29">
          <cell r="E29" t="str">
            <v>ООО "АКВАСЕКТОР ПЛЮС"</v>
          </cell>
          <cell r="G29" t="str">
            <v>Губарев</v>
          </cell>
          <cell r="H29" t="str">
            <v>Юрий</v>
          </cell>
          <cell r="I29" t="str">
            <v>Валерьевич</v>
          </cell>
          <cell r="K29" t="str">
            <v>Слесарь</v>
          </cell>
          <cell r="L29" t="str">
            <v>1 год</v>
          </cell>
          <cell r="M29" t="str">
            <v>первичная</v>
          </cell>
          <cell r="N29" t="str">
            <v>оперативно-ремонтный персонал</v>
          </cell>
          <cell r="R29" t="str">
            <v>II группа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"АКВАСЕКТОР ПЛЮС"</v>
          </cell>
          <cell r="G30" t="str">
            <v>Зобов</v>
          </cell>
          <cell r="H30" t="str">
            <v>Алексей</v>
          </cell>
          <cell r="I30" t="str">
            <v>Александрович</v>
          </cell>
          <cell r="K30" t="str">
            <v>Заместитель генерального директора</v>
          </cell>
          <cell r="L30" t="str">
            <v>1 год</v>
          </cell>
          <cell r="M30" t="str">
            <v>первичная</v>
          </cell>
          <cell r="N30" t="str">
            <v>административно технический персонал</v>
          </cell>
          <cell r="R30" t="str">
            <v>II группа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"АКВАСЕКТОР ПЛЮС"</v>
          </cell>
          <cell r="G31" t="str">
            <v>Иванов</v>
          </cell>
          <cell r="H31" t="str">
            <v>Максим</v>
          </cell>
          <cell r="I31" t="str">
            <v>Валерьевич</v>
          </cell>
          <cell r="K31" t="str">
            <v>Электросварщик</v>
          </cell>
          <cell r="L31" t="str">
            <v>1 год</v>
          </cell>
          <cell r="M31" t="str">
            <v>первичная</v>
          </cell>
          <cell r="N31" t="str">
            <v>оперативно-ремонтный персонал</v>
          </cell>
          <cell r="R31" t="str">
            <v>II группа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"АКВАСЕКТОР ПЛЮС"</v>
          </cell>
          <cell r="G32" t="str">
            <v>Михайлов</v>
          </cell>
          <cell r="H32" t="str">
            <v>Алексей</v>
          </cell>
          <cell r="I32" t="str">
            <v>Николаевич</v>
          </cell>
          <cell r="K32" t="str">
            <v>Электросварщик</v>
          </cell>
          <cell r="L32" t="str">
            <v>1 год</v>
          </cell>
          <cell r="M32" t="str">
            <v>первичная</v>
          </cell>
          <cell r="N32" t="str">
            <v>оперативно-ремонтный персонал</v>
          </cell>
          <cell r="R32" t="str">
            <v>II группа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"АКВАСЕКТОР ПЛЮС"</v>
          </cell>
          <cell r="G33" t="str">
            <v>Шитиков</v>
          </cell>
          <cell r="H33" t="str">
            <v>Николай</v>
          </cell>
          <cell r="I33" t="str">
            <v>Николаевич</v>
          </cell>
          <cell r="K33" t="str">
            <v>Электросварщик</v>
          </cell>
          <cell r="L33" t="str">
            <v>1 год</v>
          </cell>
          <cell r="M33" t="str">
            <v>первичная</v>
          </cell>
          <cell r="N33" t="str">
            <v>оперативно-ремонтный персонал</v>
          </cell>
          <cell r="R33" t="str">
            <v>II группа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"АКВАСЕКТОР ПЛЮС"</v>
          </cell>
          <cell r="G34" t="str">
            <v>Шурышев</v>
          </cell>
          <cell r="H34" t="str">
            <v>Алексей</v>
          </cell>
          <cell r="I34" t="str">
            <v>Сергеевич</v>
          </cell>
          <cell r="K34" t="str">
            <v>Слесарь</v>
          </cell>
          <cell r="L34" t="str">
            <v>1 год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группа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ГБУЗ Московская область " Жуковская ОКБ"</v>
          </cell>
          <cell r="G35" t="str">
            <v xml:space="preserve">Рысенков </v>
          </cell>
          <cell r="H35" t="str">
            <v xml:space="preserve">Александр </v>
          </cell>
          <cell r="I35" t="str">
            <v xml:space="preserve">Викторович </v>
          </cell>
          <cell r="K35" t="str">
            <v xml:space="preserve">Главный инженер </v>
          </cell>
          <cell r="L35">
            <v>4</v>
          </cell>
          <cell r="M35" t="str">
            <v>очередная</v>
          </cell>
          <cell r="N35" t="str">
            <v>административно технический персонал</v>
          </cell>
          <cell r="R35" t="str">
            <v>IVдо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ГБУЗ Московская область " Жуковская ОКБ"</v>
          </cell>
          <cell r="G36" t="str">
            <v xml:space="preserve">Никифоров </v>
          </cell>
          <cell r="H36" t="str">
            <v xml:space="preserve">Максим </v>
          </cell>
          <cell r="I36" t="str">
            <v xml:space="preserve">Александрович </v>
          </cell>
          <cell r="K36" t="str">
            <v xml:space="preserve">Ведущий инженер </v>
          </cell>
          <cell r="L36">
            <v>2</v>
          </cell>
          <cell r="M36" t="str">
            <v>очередная</v>
          </cell>
          <cell r="N36" t="str">
            <v>административно технический персонал</v>
          </cell>
          <cell r="R36" t="str">
            <v>IVдо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ГБУЗ Московская область " Жуковская ОКБ"</v>
          </cell>
          <cell r="G37" t="str">
            <v xml:space="preserve">Изместьев </v>
          </cell>
          <cell r="H37" t="str">
            <v xml:space="preserve">Владимир </v>
          </cell>
          <cell r="I37" t="str">
            <v>Юрьевич</v>
          </cell>
          <cell r="K37" t="str">
            <v xml:space="preserve">Ведущий инженер </v>
          </cell>
          <cell r="L37" t="str">
            <v xml:space="preserve">5 лет </v>
          </cell>
          <cell r="M37" t="str">
            <v>очередная</v>
          </cell>
          <cell r="N37" t="str">
            <v>административно технический персонал</v>
          </cell>
          <cell r="R37" t="str">
            <v>IVдо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ГБУЗ Московская область " Жуковская ОКБ"</v>
          </cell>
          <cell r="G38" t="str">
            <v xml:space="preserve">Филатов </v>
          </cell>
          <cell r="H38" t="str">
            <v xml:space="preserve">Александр </v>
          </cell>
          <cell r="I38" t="str">
            <v xml:space="preserve">Владимирович </v>
          </cell>
          <cell r="K38" t="str">
            <v xml:space="preserve">Электромонтер по реионту о обслуживанию элктрооборудования </v>
          </cell>
          <cell r="L38" t="str">
            <v>15 лет</v>
          </cell>
          <cell r="M38" t="str">
            <v>очередная</v>
          </cell>
          <cell r="N38" t="str">
            <v>административно технический персонал</v>
          </cell>
          <cell r="R38" t="str">
            <v>IVдо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ГБУЗ Московская область " Жуковская ОКБ"</v>
          </cell>
          <cell r="G39" t="str">
            <v xml:space="preserve">Новиков </v>
          </cell>
          <cell r="H39" t="str">
            <v xml:space="preserve">Леонид </v>
          </cell>
          <cell r="I39" t="str">
            <v>Викторович</v>
          </cell>
          <cell r="K39" t="str">
            <v xml:space="preserve">Ведущий инженер </v>
          </cell>
          <cell r="L39" t="str">
            <v>5лет</v>
          </cell>
          <cell r="M39" t="str">
            <v>очередная</v>
          </cell>
          <cell r="N39" t="str">
            <v>административно технический персонал</v>
          </cell>
          <cell r="R39" t="str">
            <v>IVдо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ГБУЗ Московская область " Жуковская ОКБ"</v>
          </cell>
          <cell r="G40" t="str">
            <v xml:space="preserve">Немашкалко </v>
          </cell>
          <cell r="H40" t="str">
            <v xml:space="preserve">Олег </v>
          </cell>
          <cell r="I40" t="str">
            <v xml:space="preserve">Владимирович </v>
          </cell>
          <cell r="K40" t="str">
            <v xml:space="preserve">Ведущий инженер </v>
          </cell>
          <cell r="L40" t="str">
            <v>1 год</v>
          </cell>
          <cell r="M40" t="str">
            <v>внеочередная</v>
          </cell>
          <cell r="N40" t="str">
            <v>административно технический персонал</v>
          </cell>
          <cell r="R40" t="str">
            <v>IVдо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ГБУЗ Московская область " Жуковская ОКБ"</v>
          </cell>
          <cell r="G41" t="str">
            <v xml:space="preserve">Пирогов </v>
          </cell>
          <cell r="H41" t="str">
            <v xml:space="preserve">Владимир </v>
          </cell>
          <cell r="I41" t="str">
            <v xml:space="preserve">Петрович </v>
          </cell>
          <cell r="K41" t="str">
            <v xml:space="preserve">Ведущий инженер </v>
          </cell>
          <cell r="L41" t="str">
            <v xml:space="preserve">до года </v>
          </cell>
          <cell r="M41" t="str">
            <v>внеочередная</v>
          </cell>
          <cell r="N41" t="str">
            <v>административно технический персонал</v>
          </cell>
          <cell r="R41" t="str">
            <v>IVдо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"Экспокабель"</v>
          </cell>
          <cell r="G42" t="str">
            <v>Полянских</v>
          </cell>
          <cell r="H42" t="str">
            <v>Дмитрий</v>
          </cell>
          <cell r="I42" t="str">
            <v>Валерьевич</v>
          </cell>
          <cell r="K42" t="str">
            <v>Мастер по ремонту электрооборудования</v>
          </cell>
          <cell r="L42" t="str">
            <v>3 месяца 25 дней</v>
          </cell>
          <cell r="M42" t="str">
            <v>внеочередная</v>
          </cell>
          <cell r="N42" t="str">
            <v>административно 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 xml:space="preserve">АО «ОЭЗ ТВТ «Дубна» </v>
          </cell>
          <cell r="G43" t="str">
            <v xml:space="preserve">Киселев </v>
          </cell>
          <cell r="H43" t="str">
            <v>Александр</v>
          </cell>
          <cell r="I43" t="str">
            <v>Александрович</v>
          </cell>
          <cell r="K43" t="str">
            <v>Руководитель дежурной группы</v>
          </cell>
          <cell r="L43" t="str">
            <v>7 месяцев</v>
          </cell>
          <cell r="M43" t="str">
            <v>внеочередная</v>
          </cell>
          <cell r="N43" t="str">
            <v>управленческий персонал</v>
          </cell>
          <cell r="S43" t="str">
            <v>ПТЭТЭ</v>
          </cell>
          <cell r="V43">
            <v>0.39583333333333298</v>
          </cell>
        </row>
        <row r="44">
          <cell r="E44" t="str">
            <v xml:space="preserve">АО «ОЭЗ ТВТ «Дубна» </v>
          </cell>
          <cell r="G44" t="str">
            <v>Родченко</v>
          </cell>
          <cell r="H44" t="str">
            <v>Денис</v>
          </cell>
          <cell r="I44" t="str">
            <v>Николаевич</v>
          </cell>
          <cell r="K44" t="str">
            <v xml:space="preserve">Нначальник отдела эксплуатации коммунальных сетей </v>
          </cell>
          <cell r="L44" t="str">
            <v>12 месяцев</v>
          </cell>
          <cell r="M44" t="str">
            <v>внеочередная</v>
          </cell>
          <cell r="N44" t="str">
            <v>управленческий персонал</v>
          </cell>
          <cell r="S44" t="str">
            <v>ПТЭТЭ</v>
          </cell>
          <cell r="V44">
            <v>0.39583333333333298</v>
          </cell>
        </row>
        <row r="45">
          <cell r="E45" t="str">
            <v>ООО "КварталПрестиж"</v>
          </cell>
          <cell r="G45" t="str">
            <v>Коваль</v>
          </cell>
          <cell r="H45" t="str">
            <v>Владимир</v>
          </cell>
          <cell r="I45" t="str">
            <v>Михайлович</v>
          </cell>
          <cell r="K45" t="str">
            <v>инженер эксплуатации</v>
          </cell>
          <cell r="L45" t="str">
            <v>3 года</v>
          </cell>
          <cell r="M45" t="str">
            <v>очередная</v>
          </cell>
          <cell r="N45" t="str">
            <v>административно технический персонал</v>
          </cell>
          <cell r="S45" t="str">
            <v>ПТЭТЭ</v>
          </cell>
          <cell r="V45">
            <v>0.39583333333333298</v>
          </cell>
        </row>
        <row r="46">
          <cell r="E46" t="str">
            <v>ООО "КварталПрестиж"</v>
          </cell>
          <cell r="G46" t="str">
            <v xml:space="preserve">Мартынов </v>
          </cell>
          <cell r="H46" t="str">
            <v>Олег</v>
          </cell>
          <cell r="I46" t="str">
            <v>Иванович</v>
          </cell>
          <cell r="K46" t="str">
            <v>инженер эксплуатации</v>
          </cell>
          <cell r="L46" t="str">
            <v>4 года</v>
          </cell>
          <cell r="M46" t="str">
            <v>очередная</v>
          </cell>
          <cell r="N46" t="str">
            <v>административно технический персонал</v>
          </cell>
          <cell r="S46" t="str">
            <v>ПТЭТЭ</v>
          </cell>
          <cell r="V46">
            <v>0.39583333333333298</v>
          </cell>
        </row>
        <row r="47">
          <cell r="E47" t="str">
            <v>ООО "КварталПрестиж"</v>
          </cell>
          <cell r="G47" t="str">
            <v>Бочкова</v>
          </cell>
          <cell r="H47" t="str">
            <v>Екатерина</v>
          </cell>
          <cell r="I47" t="str">
            <v>Евгеньевна</v>
          </cell>
          <cell r="K47" t="str">
            <v>инженер эксплуатации</v>
          </cell>
          <cell r="L47" t="str">
            <v>3 года</v>
          </cell>
          <cell r="M47" t="str">
            <v>очередная</v>
          </cell>
          <cell r="N47" t="str">
            <v>административно технический персонал</v>
          </cell>
          <cell r="S47" t="str">
            <v>ПТЭТЭ</v>
          </cell>
          <cell r="V47">
            <v>0.39583333333333298</v>
          </cell>
        </row>
        <row r="48">
          <cell r="E48" t="str">
            <v>Клинский филиал ООО "Газпром теплоэнерго МО"</v>
          </cell>
          <cell r="G48" t="str">
            <v>Кудинов</v>
          </cell>
          <cell r="H48" t="str">
            <v>Игорь</v>
          </cell>
          <cell r="I48" t="str">
            <v>Леонидович</v>
          </cell>
          <cell r="K48" t="str">
            <v>главный инженер</v>
          </cell>
          <cell r="L48" t="str">
            <v>4 года</v>
          </cell>
          <cell r="M48" t="str">
            <v>очередная</v>
          </cell>
          <cell r="N48" t="str">
            <v>руководящий работник</v>
          </cell>
          <cell r="S48" t="str">
            <v>ПТЭТЭ</v>
          </cell>
          <cell r="V48">
            <v>0.39583333333333298</v>
          </cell>
        </row>
        <row r="49">
          <cell r="E49" t="str">
            <v>ФГБДОУ «Центр развития ребенка – детский сад № 1475»</v>
          </cell>
          <cell r="G49" t="str">
            <v xml:space="preserve">Нерсесян </v>
          </cell>
          <cell r="H49" t="str">
            <v xml:space="preserve">Месроп </v>
          </cell>
          <cell r="I49" t="str">
            <v>Месропович</v>
          </cell>
          <cell r="K49" t="str">
            <v>Специалист по охране труда</v>
          </cell>
          <cell r="L49">
            <v>3</v>
          </cell>
          <cell r="M49" t="str">
            <v>внеочередная</v>
          </cell>
          <cell r="N49" t="str">
            <v>административно 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"РПОЛИМЕР"</v>
          </cell>
          <cell r="G50" t="str">
            <v>МАЗУРОВ</v>
          </cell>
          <cell r="H50" t="str">
            <v>Алексей</v>
          </cell>
          <cell r="I50" t="str">
            <v>Владимирович</v>
          </cell>
          <cell r="K50" t="str">
            <v>Слесарь-ремонтник</v>
          </cell>
          <cell r="L50" t="str">
            <v>6 мес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"РПОЛИМЕР"</v>
          </cell>
          <cell r="G51" t="str">
            <v>КУВШИНОВ</v>
          </cell>
          <cell r="H51" t="str">
            <v>Иван</v>
          </cell>
          <cell r="I51" t="str">
            <v>Сергеевич</v>
          </cell>
          <cell r="K51" t="str">
            <v>Слесарь-ремонтник</v>
          </cell>
          <cell r="L51" t="str">
            <v>6 мес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"МООН-ДИЗАЙН"</v>
          </cell>
          <cell r="G52" t="str">
            <v>Черепанов</v>
          </cell>
          <cell r="H52" t="str">
            <v>Алексей</v>
          </cell>
          <cell r="I52" t="str">
            <v>Анатольевич</v>
          </cell>
          <cell r="K52" t="str">
            <v>Электромонтер</v>
          </cell>
          <cell r="L52" t="str">
            <v>3 мес</v>
          </cell>
          <cell r="M52" t="str">
            <v>первичная</v>
          </cell>
          <cell r="N52" t="str">
            <v>оперативно-ремонтный персонал</v>
          </cell>
          <cell r="R52" t="str">
            <v>II до и выше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"МООН-ДИЗАЙН"</v>
          </cell>
          <cell r="G53" t="str">
            <v>Симаков</v>
          </cell>
          <cell r="H53" t="str">
            <v xml:space="preserve">Никита </v>
          </cell>
          <cell r="I53" t="str">
            <v>Евгеньевич</v>
          </cell>
          <cell r="K53" t="str">
            <v>Электромонтер</v>
          </cell>
          <cell r="L53" t="str">
            <v>3 мес</v>
          </cell>
          <cell r="M53" t="str">
            <v>первичная</v>
          </cell>
          <cell r="N53" t="str">
            <v>оперативно-ремонтный персонал</v>
          </cell>
          <cell r="R53" t="str">
            <v>II до и выше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"ВБ Инжиниринг"</v>
          </cell>
          <cell r="G54" t="str">
            <v>Мирау</v>
          </cell>
          <cell r="H54" t="str">
            <v>Сергей</v>
          </cell>
          <cell r="I54" t="str">
            <v>Викторович</v>
          </cell>
          <cell r="K54" t="str">
            <v>Специалист по охране труда</v>
          </cell>
          <cell r="L54" t="str">
            <v>1 год</v>
          </cell>
          <cell r="M54" t="str">
            <v>первичная</v>
          </cell>
          <cell r="N54" t="str">
            <v>административно 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ИП Курицын Андрей Юрьевич</v>
          </cell>
          <cell r="G55" t="str">
            <v>Курицын</v>
          </cell>
          <cell r="H55" t="str">
            <v>Андрей</v>
          </cell>
          <cell r="I55" t="str">
            <v>Юрьевич</v>
          </cell>
          <cell r="K55" t="str">
            <v>специалист по теплоавтоматики</v>
          </cell>
          <cell r="L55" t="str">
            <v>10 лет</v>
          </cell>
          <cell r="M55" t="str">
            <v>очередная</v>
          </cell>
          <cell r="N55" t="str">
            <v>специалист по теплоавтоматики</v>
          </cell>
          <cell r="S55" t="str">
            <v>ПТЭТЭ</v>
          </cell>
          <cell r="V55">
            <v>0.41666666666666669</v>
          </cell>
        </row>
        <row r="56">
          <cell r="E56" t="str">
            <v>Общество с ограниченной ответственностью "ЖИВЫЕ ДИВАНЫ"</v>
          </cell>
          <cell r="G56" t="str">
            <v>Панфилова</v>
          </cell>
          <cell r="H56" t="str">
            <v>Анастасия</v>
          </cell>
          <cell r="I56" t="str">
            <v>Владиславовна</v>
          </cell>
          <cell r="K56" t="str">
            <v>Специалист по охране труда</v>
          </cell>
          <cell r="L56">
            <v>3</v>
          </cell>
          <cell r="M56" t="str">
            <v>первичная</v>
          </cell>
          <cell r="N56" t="str">
            <v>административно 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"СК "РУСВЬЕТПЕТРО"</v>
          </cell>
          <cell r="G57" t="str">
            <v>Степанов</v>
          </cell>
          <cell r="H57" t="str">
            <v xml:space="preserve">Александр </v>
          </cell>
          <cell r="I57" t="str">
            <v>Викторович</v>
          </cell>
          <cell r="K57" t="str">
            <v>Главный энергетик</v>
          </cell>
          <cell r="L57">
            <v>5</v>
          </cell>
          <cell r="M57" t="str">
            <v>очередная</v>
          </cell>
          <cell r="N57" t="str">
            <v>административно 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"СК "РУСВЬЕТПЕТРО"</v>
          </cell>
          <cell r="G58" t="str">
            <v>Ульянов</v>
          </cell>
          <cell r="H58" t="str">
            <v xml:space="preserve">Александр </v>
          </cell>
          <cell r="I58" t="str">
            <v>Владимирович</v>
          </cell>
          <cell r="K58" t="str">
            <v>Заместитель главного энергетика</v>
          </cell>
          <cell r="L58">
            <v>1</v>
          </cell>
          <cell r="M58" t="str">
            <v>внеочередная</v>
          </cell>
          <cell r="N58" t="str">
            <v>административно 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"МТ Эксперт"</v>
          </cell>
          <cell r="G59" t="str">
            <v>Шугай</v>
          </cell>
          <cell r="H59" t="str">
            <v>Николай</v>
          </cell>
          <cell r="I59" t="str">
            <v>Николаевич</v>
          </cell>
          <cell r="K59" t="str">
            <v>ведущий инженер</v>
          </cell>
          <cell r="L59" t="str">
            <v>9 лет</v>
          </cell>
          <cell r="M59" t="str">
            <v>очередная</v>
          </cell>
          <cell r="N59" t="str">
            <v>административно 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"Городская недвижимость"</v>
          </cell>
          <cell r="G60" t="str">
            <v>Бутырский</v>
          </cell>
          <cell r="H60" t="str">
            <v>Андрей</v>
          </cell>
          <cell r="I60" t="str">
            <v>Викторович</v>
          </cell>
          <cell r="K60" t="str">
            <v>техник по эксплуатации</v>
          </cell>
          <cell r="L60" t="str">
            <v>8 лет</v>
          </cell>
          <cell r="M60" t="str">
            <v>очередная</v>
          </cell>
          <cell r="N60" t="str">
            <v>оперативно-ремонтный персонал</v>
          </cell>
          <cell r="S60" t="str">
            <v>ПТЭТЭ</v>
          </cell>
          <cell r="V60">
            <v>0.41666666666666702</v>
          </cell>
        </row>
        <row r="61">
          <cell r="E61" t="str">
            <v>ООО "Городская недвижимость"</v>
          </cell>
          <cell r="G61" t="str">
            <v>Степанов</v>
          </cell>
          <cell r="H61" t="str">
            <v>Вячеслав</v>
          </cell>
          <cell r="I61" t="str">
            <v>Семёнович</v>
          </cell>
          <cell r="K61" t="str">
            <v>техник по эксплуатации</v>
          </cell>
          <cell r="L61" t="str">
            <v>1,5 лет</v>
          </cell>
          <cell r="M61" t="str">
            <v>очередная</v>
          </cell>
          <cell r="N61" t="str">
            <v>оперативно-ремонтный персонал</v>
          </cell>
          <cell r="S61" t="str">
            <v>ПТЭТЭ</v>
          </cell>
          <cell r="V61">
            <v>0.41666666666666702</v>
          </cell>
        </row>
        <row r="62">
          <cell r="E62" t="str">
            <v>ООО "Городская недвижимость"</v>
          </cell>
          <cell r="G62" t="str">
            <v>Шумилов</v>
          </cell>
          <cell r="H62" t="str">
            <v>Василий</v>
          </cell>
          <cell r="I62" t="str">
            <v>Иванович</v>
          </cell>
          <cell r="K62" t="str">
            <v>технический  директор</v>
          </cell>
          <cell r="L62" t="str">
            <v>4 года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ООО «Интеллект»</v>
          </cell>
          <cell r="G63" t="str">
            <v>Алышев</v>
          </cell>
          <cell r="H63" t="str">
            <v>Сергей</v>
          </cell>
          <cell r="I63" t="str">
            <v>Александрович</v>
          </cell>
          <cell r="K63" t="str">
            <v>Инженер по оперативно-техническому обслуживанию электроустановок</v>
          </cell>
          <cell r="L63" t="str">
            <v>21 год</v>
          </cell>
          <cell r="M63" t="str">
            <v>очередная</v>
          </cell>
          <cell r="N63" t="str">
            <v>административно-технический персонал, с правом испытания оборудования повышенным напряжением</v>
          </cell>
          <cell r="R63" t="str">
            <v>V до и выше 1000 В</v>
          </cell>
          <cell r="S63" t="str">
            <v>ПТЭЭСиС</v>
          </cell>
          <cell r="V63">
            <v>0.41666666666666702</v>
          </cell>
        </row>
        <row r="64">
          <cell r="E64" t="str">
            <v>ООО "Река21"</v>
          </cell>
          <cell r="G64" t="str">
            <v>Магнитский</v>
          </cell>
          <cell r="H64" t="str">
            <v>Андрей</v>
          </cell>
          <cell r="I64" t="str">
            <v>Андреевич</v>
          </cell>
          <cell r="K64" t="str">
            <v>Технический директор</v>
          </cell>
          <cell r="L64" t="str">
            <v>3 года</v>
          </cell>
          <cell r="M64" t="str">
            <v>первичная</v>
          </cell>
          <cell r="N64" t="str">
            <v>административно 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"Ламанефть"</v>
          </cell>
          <cell r="G65" t="str">
            <v>Волкова</v>
          </cell>
          <cell r="H65" t="str">
            <v>Евгения</v>
          </cell>
          <cell r="I65" t="str">
            <v>Николаевна</v>
          </cell>
          <cell r="K65" t="str">
            <v>Генеральный директор</v>
          </cell>
          <cell r="L65" t="str">
            <v>5 месяца</v>
          </cell>
          <cell r="M65" t="str">
            <v>внеочередная</v>
          </cell>
          <cell r="N65" t="str">
            <v>административно 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"НИИП имени В.В. Тихомирова"</v>
          </cell>
          <cell r="G66" t="str">
            <v>Дмитраков</v>
          </cell>
          <cell r="H66" t="str">
            <v>Владимир</v>
          </cell>
          <cell r="I66" t="str">
            <v>Александрович</v>
          </cell>
          <cell r="K66" t="str">
            <v>начальник участка</v>
          </cell>
          <cell r="L66" t="str">
            <v>2,5 года</v>
          </cell>
          <cell r="M66" t="str">
            <v>очередная</v>
          </cell>
          <cell r="N66" t="str">
            <v>руководящий работник</v>
          </cell>
          <cell r="S66" t="str">
            <v>ПТЭТЭ</v>
          </cell>
          <cell r="V66">
            <v>0.41666666666666702</v>
          </cell>
        </row>
        <row r="67">
          <cell r="E67" t="str">
            <v>ИП Мякишев Дмитрий Андреевич</v>
          </cell>
          <cell r="G67" t="str">
            <v>Мякишев</v>
          </cell>
          <cell r="H67" t="str">
            <v>Андрей</v>
          </cell>
          <cell r="I67" t="str">
            <v>Евгеньевич</v>
          </cell>
          <cell r="K67" t="str">
            <v>Технический директор</v>
          </cell>
          <cell r="L67" t="str">
            <v>5 лет</v>
          </cell>
          <cell r="M67" t="str">
            <v>внеочередная</v>
          </cell>
          <cell r="N67" t="str">
            <v>административно 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"ТЭИК"</v>
          </cell>
          <cell r="G68" t="str">
            <v>Русов</v>
          </cell>
          <cell r="H68" t="str">
            <v>Михаил</v>
          </cell>
          <cell r="I68" t="str">
            <v>Иванович</v>
          </cell>
          <cell r="K68" t="str">
            <v>Инженер КИПиА</v>
          </cell>
          <cell r="L68">
            <v>20</v>
          </cell>
          <cell r="M68" t="str">
            <v>первичная</v>
          </cell>
          <cell r="N68" t="str">
            <v>административно 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АО "ТЭИК"</v>
          </cell>
          <cell r="G69" t="str">
            <v xml:space="preserve">Прокин </v>
          </cell>
          <cell r="H69" t="str">
            <v>Иван</v>
          </cell>
          <cell r="I69" t="str">
            <v>Дмитриевич</v>
          </cell>
          <cell r="K69" t="str">
            <v>Электромонтер</v>
          </cell>
          <cell r="L69">
            <v>7</v>
          </cell>
          <cell r="M69" t="str">
            <v>очередная</v>
          </cell>
          <cell r="N69" t="str">
            <v>оперативно-ремонтный персонал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«Тепличный Комбинат»</v>
          </cell>
          <cell r="G70" t="str">
            <v>Крюков</v>
          </cell>
          <cell r="H70" t="str">
            <v>Александр</v>
          </cell>
          <cell r="I70" t="str">
            <v>Николаевич</v>
          </cell>
          <cell r="K70" t="str">
            <v>Специалист по охране труда</v>
          </cell>
          <cell r="L70" t="str">
            <v>7 лет</v>
          </cell>
          <cell r="M70" t="str">
            <v>очередная</v>
          </cell>
          <cell r="N70" t="str">
            <v>руководящий работник</v>
          </cell>
          <cell r="S70" t="str">
            <v>ПТЭТЭ</v>
          </cell>
          <cell r="V70">
            <v>0.41666666666666702</v>
          </cell>
        </row>
        <row r="71">
          <cell r="E71" t="str">
            <v>ООО "Домоуправление"</v>
          </cell>
          <cell r="G71" t="str">
            <v>Зорочкина</v>
          </cell>
          <cell r="H71" t="str">
            <v>Анна</v>
          </cell>
          <cell r="I71" t="str">
            <v>Николаевна</v>
          </cell>
          <cell r="K71" t="str">
            <v>главный инженер</v>
          </cell>
          <cell r="L71" t="str">
            <v>11 лет</v>
          </cell>
          <cell r="M71" t="str">
            <v>очередная</v>
          </cell>
          <cell r="N71" t="str">
            <v>управленческий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"ЭЛПИС"</v>
          </cell>
          <cell r="G72" t="str">
            <v xml:space="preserve">Бравов </v>
          </cell>
          <cell r="H72" t="str">
            <v>Александр</v>
          </cell>
          <cell r="I72" t="str">
            <v>Валерьевич</v>
          </cell>
          <cell r="K72" t="str">
            <v>Ведущий инженер</v>
          </cell>
          <cell r="L72" t="str">
            <v>1 год</v>
          </cell>
          <cell r="M72" t="str">
            <v>первичная</v>
          </cell>
          <cell r="N72" t="str">
            <v>административно технический персонал</v>
          </cell>
          <cell r="R72" t="str">
            <v>II группа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"ЭЛПИС"</v>
          </cell>
          <cell r="G73" t="str">
            <v>Таропцев</v>
          </cell>
          <cell r="H73" t="str">
            <v>Денис</v>
          </cell>
          <cell r="I73" t="str">
            <v>Евгеньевич</v>
          </cell>
          <cell r="K73" t="str">
            <v>Электромонтажник</v>
          </cell>
          <cell r="L73" t="str">
            <v>1 год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группа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"ЭЛПИС"</v>
          </cell>
          <cell r="G74" t="str">
            <v>Гладков</v>
          </cell>
          <cell r="H74" t="str">
            <v>Максим</v>
          </cell>
          <cell r="I74" t="str">
            <v>Владимирович</v>
          </cell>
          <cell r="K74" t="str">
            <v>Электромонтажник</v>
          </cell>
          <cell r="L74" t="str">
            <v>1 год</v>
          </cell>
          <cell r="M74" t="str">
            <v>первичная</v>
          </cell>
          <cell r="N74" t="str">
            <v>оперативно-ремонтный персонал</v>
          </cell>
          <cell r="R74" t="str">
            <v>II группа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ИП Додонов А.В.</v>
          </cell>
          <cell r="G75" t="str">
            <v>Додонов</v>
          </cell>
          <cell r="H75" t="str">
            <v>Андрей</v>
          </cell>
          <cell r="I75" t="str">
            <v>Владимирович</v>
          </cell>
          <cell r="K75" t="str">
            <v>Индивидуальный предприниматель</v>
          </cell>
          <cell r="L75" t="str">
            <v>5 лет, 7 мес.</v>
          </cell>
          <cell r="M75" t="str">
            <v>внеочередная</v>
          </cell>
          <cell r="N75" t="str">
            <v>административно технический персонал</v>
          </cell>
          <cell r="R75" t="str">
            <v>III группа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НПФ "Азот"</v>
          </cell>
          <cell r="G76" t="str">
            <v xml:space="preserve">Якунин </v>
          </cell>
          <cell r="H76" t="str">
            <v>Александр</v>
          </cell>
          <cell r="I76" t="str">
            <v>Владимирович</v>
          </cell>
          <cell r="K76" t="str">
            <v>начальник вспомогательного участка</v>
          </cell>
          <cell r="L76">
            <v>11</v>
          </cell>
          <cell r="M76" t="str">
            <v>очередная</v>
          </cell>
          <cell r="N76" t="str">
            <v>административно технический персонал</v>
          </cell>
          <cell r="S76" t="str">
            <v>ПТЭТЭ</v>
          </cell>
          <cell r="V76">
            <v>0.41666666666666702</v>
          </cell>
        </row>
        <row r="77">
          <cell r="E77" t="str">
            <v>ООО "Логистик-Центр"</v>
          </cell>
          <cell r="G77" t="str">
            <v>Макаров</v>
          </cell>
          <cell r="H77" t="str">
            <v>Павел</v>
          </cell>
          <cell r="I77" t="str">
            <v>Евгеньевич</v>
          </cell>
          <cell r="K77" t="str">
            <v xml:space="preserve"> механик</v>
          </cell>
          <cell r="L77">
            <v>11</v>
          </cell>
          <cell r="M77" t="str">
            <v>внеочередная</v>
          </cell>
          <cell r="N77" t="str">
            <v>административно технический персонал</v>
          </cell>
          <cell r="R77" t="str">
            <v>III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ГПК № 39"А"</v>
          </cell>
          <cell r="G78" t="str">
            <v>Швед</v>
          </cell>
          <cell r="H78" t="str">
            <v>Василий</v>
          </cell>
          <cell r="I78" t="str">
            <v>Дмитриевич</v>
          </cell>
          <cell r="K78" t="str">
            <v>Председатель</v>
          </cell>
          <cell r="L78">
            <v>25</v>
          </cell>
          <cell r="M78" t="str">
            <v>первичная</v>
          </cell>
          <cell r="N78" t="str">
            <v>административно технический персонал</v>
          </cell>
          <cell r="R78" t="str">
            <v>II до 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Индивидуальный предприниматель Черкасов Владимир Николаевич</v>
          </cell>
          <cell r="G79" t="str">
            <v>Черкасов</v>
          </cell>
          <cell r="H79" t="str">
            <v>Владимир</v>
          </cell>
          <cell r="I79" t="str">
            <v>Николаевич</v>
          </cell>
          <cell r="K79" t="str">
            <v>Руковадитель</v>
          </cell>
          <cell r="L79" t="str">
            <v>4 года</v>
          </cell>
          <cell r="M79" t="str">
            <v>очередная</v>
          </cell>
          <cell r="N79" t="str">
            <v>административно технический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ООО "ПСК "Интехси"</v>
          </cell>
          <cell r="G80" t="str">
            <v>Паньшин</v>
          </cell>
          <cell r="H80" t="str">
            <v>Александр</v>
          </cell>
          <cell r="I80" t="str">
            <v>Михайлович</v>
          </cell>
          <cell r="K80" t="str">
            <v xml:space="preserve">Инженер по организации
 эксплуатации,
обслуживанию
 и ремонту зданий 
жилого фонда   </v>
          </cell>
          <cell r="L80" t="str">
            <v>5лет</v>
          </cell>
          <cell r="M80" t="str">
            <v>очередная</v>
          </cell>
          <cell r="N80" t="str">
            <v>административно технический персонал</v>
          </cell>
          <cell r="S80" t="str">
            <v>ПТЭТЭ</v>
          </cell>
          <cell r="V80">
            <v>0.4375</v>
          </cell>
        </row>
        <row r="81">
          <cell r="E81" t="str">
            <v xml:space="preserve">ООО «УЦ «Оптима» </v>
          </cell>
          <cell r="G81" t="str">
            <v xml:space="preserve">Разумовский  </v>
          </cell>
          <cell r="H81" t="str">
            <v xml:space="preserve">Сергей  </v>
          </cell>
          <cell r="I81" t="str">
            <v>Леонидович</v>
          </cell>
          <cell r="K81" t="str">
            <v>Преподаватель</v>
          </cell>
          <cell r="L81" t="str">
            <v>3 года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>ООО "Веранс"</v>
          </cell>
          <cell r="G82" t="str">
            <v>Романив</v>
          </cell>
          <cell r="H82" t="str">
            <v>Надежда</v>
          </cell>
          <cell r="I82" t="str">
            <v>Ивановна</v>
          </cell>
          <cell r="K82" t="str">
            <v>Управляющий автозаправочной станции</v>
          </cell>
          <cell r="L82" t="str">
            <v>9 мес</v>
          </cell>
          <cell r="M82" t="str">
            <v>внеочередная</v>
          </cell>
          <cell r="N82" t="str">
            <v>административно 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"Веранс"</v>
          </cell>
          <cell r="G83" t="str">
            <v>Частухина</v>
          </cell>
          <cell r="H83" t="str">
            <v>Анастасия</v>
          </cell>
          <cell r="I83" t="str">
            <v>Игоревна</v>
          </cell>
          <cell r="K83" t="str">
            <v>Управляющий автозаправочной станции</v>
          </cell>
          <cell r="L83" t="str">
            <v>7 мес</v>
          </cell>
          <cell r="M83" t="str">
            <v>внеочередная</v>
          </cell>
          <cell r="N83" t="str">
            <v>административно 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"АРДМ"</v>
          </cell>
          <cell r="G84" t="str">
            <v>Давыдов</v>
          </cell>
          <cell r="H84" t="str">
            <v>Павел</v>
          </cell>
          <cell r="I84" t="str">
            <v>Александрович</v>
          </cell>
          <cell r="K84" t="str">
            <v>Главный энергетик</v>
          </cell>
          <cell r="L84" t="str">
            <v>1 год 3 мес</v>
          </cell>
          <cell r="M84" t="str">
            <v>очередная</v>
          </cell>
          <cell r="N84" t="str">
            <v>административно технический персонал</v>
          </cell>
          <cell r="R84" t="str">
            <v>V группа до и выше 1000В</v>
          </cell>
          <cell r="S84" t="str">
            <v>ПТЭЭПЭЭ</v>
          </cell>
          <cell r="V84">
            <v>0.4375</v>
          </cell>
        </row>
        <row r="85">
          <cell r="E85" t="str">
            <v>АО "АРДМ"</v>
          </cell>
          <cell r="G85" t="str">
            <v>Давыдов</v>
          </cell>
          <cell r="H85" t="str">
            <v>Павел</v>
          </cell>
          <cell r="I85" t="str">
            <v>Александрович</v>
          </cell>
          <cell r="K85" t="str">
            <v>Главный энергетик</v>
          </cell>
          <cell r="L85" t="str">
            <v>1 год 3 мес</v>
          </cell>
          <cell r="M85" t="str">
            <v>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0.4375</v>
          </cell>
        </row>
        <row r="86">
          <cell r="E86" t="str">
            <v>АО "Дмитров-Холдинг"</v>
          </cell>
          <cell r="G86" t="str">
            <v>Репенков</v>
          </cell>
          <cell r="H86" t="str">
            <v>Виктор</v>
          </cell>
          <cell r="I86" t="str">
            <v>Викторович</v>
          </cell>
          <cell r="K86" t="str">
            <v>главный инженер</v>
          </cell>
          <cell r="L86" t="str">
            <v>8 мес</v>
          </cell>
          <cell r="M86" t="str">
            <v>первичная</v>
          </cell>
          <cell r="N86" t="str">
            <v>руководящий работник</v>
          </cell>
          <cell r="S86" t="str">
            <v>ПТЭТЭ</v>
          </cell>
          <cell r="V86">
            <v>0.4375</v>
          </cell>
        </row>
        <row r="87">
          <cell r="E87" t="str">
            <v>АО "Дмитров-Холдинг"</v>
          </cell>
          <cell r="G87" t="str">
            <v>Бердников</v>
          </cell>
          <cell r="H87" t="str">
            <v>Денис</v>
          </cell>
          <cell r="I87" t="str">
            <v>Евгеньевич</v>
          </cell>
          <cell r="K87" t="str">
            <v>главный энергетик</v>
          </cell>
          <cell r="L87" t="str">
            <v>11 мес</v>
          </cell>
          <cell r="M87" t="str">
            <v>первичная</v>
          </cell>
          <cell r="N87" t="str">
            <v>руководящий работник</v>
          </cell>
          <cell r="S87" t="str">
            <v>ПТЭТЭ</v>
          </cell>
          <cell r="V87">
            <v>0.4375</v>
          </cell>
        </row>
        <row r="88">
          <cell r="E88" t="str">
            <v>ООО "Сантехкомплект"</v>
          </cell>
          <cell r="G88" t="str">
            <v xml:space="preserve">Жуков </v>
          </cell>
          <cell r="H88" t="str">
            <v xml:space="preserve">Андрей </v>
          </cell>
          <cell r="I88" t="str">
            <v>Сергеевич</v>
          </cell>
          <cell r="K88" t="str">
            <v>главный инженер</v>
          </cell>
          <cell r="L88" t="str">
            <v>1год 1 мес</v>
          </cell>
          <cell r="M88" t="str">
            <v>очередная</v>
          </cell>
          <cell r="N88" t="str">
            <v>административно технический персонал</v>
          </cell>
          <cell r="R88" t="str">
            <v>IV до 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"Сантехкомплект"</v>
          </cell>
          <cell r="G89" t="str">
            <v>Антипов</v>
          </cell>
          <cell r="H89" t="str">
            <v xml:space="preserve">Андрей </v>
          </cell>
          <cell r="I89" t="str">
            <v>Георгиевич</v>
          </cell>
          <cell r="K89" t="str">
            <v>главный энергетик</v>
          </cell>
          <cell r="L89" t="str">
            <v>2 года 10 мес</v>
          </cell>
          <cell r="M89" t="str">
            <v>очередная</v>
          </cell>
          <cell r="N89" t="str">
            <v>административно технический персонал</v>
          </cell>
          <cell r="R89" t="str">
            <v>V до 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ООО"МИРУМ"</v>
          </cell>
          <cell r="G90" t="str">
            <v xml:space="preserve">Зуев </v>
          </cell>
          <cell r="H90" t="str">
            <v>Дмитрий</v>
          </cell>
          <cell r="I90" t="str">
            <v>Владимирович</v>
          </cell>
          <cell r="K90" t="str">
            <v>электромонтер</v>
          </cell>
          <cell r="L90" t="str">
            <v xml:space="preserve">2 года </v>
          </cell>
          <cell r="M90" t="str">
            <v>внеочередная</v>
          </cell>
          <cell r="N90" t="str">
            <v>оперативно-ремонтный персонал</v>
          </cell>
          <cell r="R90" t="str">
            <v>III группа до 1000 В</v>
          </cell>
          <cell r="S90" t="str">
            <v>ПТЭЭПЭЭ</v>
          </cell>
          <cell r="V90">
            <v>0.4375</v>
          </cell>
        </row>
        <row r="91">
          <cell r="E91" t="str">
            <v>АО "Электрокерамика"</v>
          </cell>
          <cell r="G91" t="str">
            <v>Юнусов</v>
          </cell>
          <cell r="H91">
            <v>19</v>
          </cell>
          <cell r="I91" t="str">
            <v>Рафаэльевич</v>
          </cell>
          <cell r="K91" t="str">
            <v>Главный технолог</v>
          </cell>
          <cell r="L91" t="str">
            <v>3 года</v>
          </cell>
          <cell r="M91" t="str">
            <v>первичная</v>
          </cell>
          <cell r="N91" t="str">
            <v>административно технический персонал</v>
          </cell>
          <cell r="R91" t="str">
            <v>II до  1000 В</v>
          </cell>
          <cell r="S91" t="str">
            <v>ПТЭЭПЭЭ</v>
          </cell>
          <cell r="V91">
            <v>0.4375</v>
          </cell>
        </row>
        <row r="92">
          <cell r="E92" t="str">
            <v xml:space="preserve">ИП Чернов А.А. </v>
          </cell>
          <cell r="G92" t="str">
            <v xml:space="preserve">Чернов </v>
          </cell>
          <cell r="H92" t="str">
            <v xml:space="preserve">Анатолий </v>
          </cell>
          <cell r="I92" t="str">
            <v>Алексеевич</v>
          </cell>
          <cell r="K92" t="str">
            <v>Руководитель</v>
          </cell>
          <cell r="L92" t="str">
            <v>12 лет</v>
          </cell>
          <cell r="M92" t="str">
            <v>очередная</v>
          </cell>
          <cell r="N92" t="str">
            <v>управленческий персонал</v>
          </cell>
          <cell r="S92" t="str">
            <v>ПТЭТЭ</v>
          </cell>
          <cell r="V92">
            <v>0.4375</v>
          </cell>
        </row>
        <row r="93">
          <cell r="E93" t="str">
            <v xml:space="preserve">ИП Чернов А.А. </v>
          </cell>
          <cell r="G93" t="str">
            <v xml:space="preserve">Чернов </v>
          </cell>
          <cell r="H93" t="str">
            <v xml:space="preserve">Анатолий </v>
          </cell>
          <cell r="I93" t="str">
            <v>Алексеевич</v>
          </cell>
          <cell r="K93" t="str">
            <v>Руководитель</v>
          </cell>
          <cell r="L93" t="str">
            <v>12 лет</v>
          </cell>
          <cell r="M93" t="str">
            <v>очередная</v>
          </cell>
          <cell r="N93" t="str">
            <v>административно технический персонал</v>
          </cell>
          <cell r="R93" t="str">
            <v>III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"ГанцГрунд"</v>
          </cell>
          <cell r="G94" t="str">
            <v>Якушко</v>
          </cell>
          <cell r="H94" t="str">
            <v xml:space="preserve"> Иван </v>
          </cell>
          <cell r="I94" t="str">
            <v>Александрович</v>
          </cell>
          <cell r="K94" t="str">
            <v>Главный инженер</v>
          </cell>
          <cell r="L94" t="str">
            <v>8 месяцев</v>
          </cell>
          <cell r="M94" t="str">
            <v>первичная</v>
          </cell>
          <cell r="N94" t="str">
            <v>административно технический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МАУК "ДК "Кучино"</v>
          </cell>
          <cell r="G95" t="str">
            <v>Самсонов</v>
          </cell>
          <cell r="H95" t="str">
            <v>Михаил</v>
          </cell>
          <cell r="I95" t="str">
            <v>Борисович</v>
          </cell>
          <cell r="K95" t="str">
            <v>заместитель директора по беопасности</v>
          </cell>
          <cell r="L95" t="str">
            <v>4 лет</v>
          </cell>
          <cell r="M95" t="str">
            <v>очередная</v>
          </cell>
          <cell r="N95" t="str">
            <v>руководящий работник</v>
          </cell>
          <cell r="S95" t="str">
            <v>ПТЭТЭ</v>
          </cell>
          <cell r="V95">
            <v>0.4375</v>
          </cell>
        </row>
        <row r="96">
          <cell r="E96" t="str">
            <v>МУ ЦТО МОУ</v>
          </cell>
          <cell r="G96" t="str">
            <v>Рощин</v>
          </cell>
          <cell r="H96" t="str">
            <v>Виталий</v>
          </cell>
          <cell r="I96" t="str">
            <v>Алексеевич</v>
          </cell>
          <cell r="K96" t="str">
            <v>главный инженер</v>
          </cell>
          <cell r="L96" t="str">
            <v>2 мес.</v>
          </cell>
          <cell r="M96" t="str">
            <v>очередная</v>
          </cell>
          <cell r="N96" t="str">
            <v>административно технический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МУ ЦТО МОУ</v>
          </cell>
          <cell r="G97" t="str">
            <v>Назарбаев</v>
          </cell>
          <cell r="H97" t="str">
            <v>Артур</v>
          </cell>
          <cell r="I97" t="str">
            <v>Владимирович</v>
          </cell>
          <cell r="K97" t="str">
            <v>Мастер участка по эксплуатации ИТП</v>
          </cell>
          <cell r="L97" t="str">
            <v>8 мес</v>
          </cell>
          <cell r="M97" t="str">
            <v>первичная</v>
          </cell>
          <cell r="N97" t="str">
            <v>административно технический персонал</v>
          </cell>
          <cell r="R97" t="str">
            <v>II  до  1000 В</v>
          </cell>
          <cell r="S97" t="str">
            <v>ПТЭЭПЭЭ</v>
          </cell>
          <cell r="V97">
            <v>0.4375</v>
          </cell>
        </row>
        <row r="98">
          <cell r="E98" t="str">
            <v>ООО "Компаунт"</v>
          </cell>
          <cell r="G98" t="str">
            <v xml:space="preserve">Малевин </v>
          </cell>
          <cell r="H98" t="str">
            <v xml:space="preserve"> Сергей</v>
          </cell>
          <cell r="I98" t="str">
            <v>Николаевич</v>
          </cell>
          <cell r="K98" t="str">
            <v>Электромеханик</v>
          </cell>
          <cell r="L98" t="str">
            <v>10 лет.</v>
          </cell>
          <cell r="M98" t="str">
            <v>первичная</v>
          </cell>
          <cell r="N98" t="str">
            <v>оперативно-ремонтный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"Компаунт"</v>
          </cell>
          <cell r="G99" t="str">
            <v xml:space="preserve">Геворкян </v>
          </cell>
          <cell r="H99" t="str">
            <v>Роман</v>
          </cell>
          <cell r="I99" t="str">
            <v xml:space="preserve"> Рубенович</v>
          </cell>
          <cell r="K99" t="str">
            <v>механик</v>
          </cell>
          <cell r="L99" t="str">
            <v>10 лет.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«ГРАД+СЕРВИС»</v>
          </cell>
          <cell r="G100" t="str">
            <v xml:space="preserve">Мишин </v>
          </cell>
          <cell r="H100" t="str">
            <v xml:space="preserve"> Игорь</v>
          </cell>
          <cell r="I100" t="str">
            <v>Викторович</v>
          </cell>
          <cell r="K100" t="str">
            <v>Главный инженер</v>
          </cell>
          <cell r="L100" t="str">
            <v>9 лет</v>
          </cell>
          <cell r="M100" t="str">
            <v>первичная</v>
          </cell>
          <cell r="N100" t="str">
            <v>управленческий персонал</v>
          </cell>
          <cell r="S100" t="str">
            <v>ПТЭТЭ</v>
          </cell>
          <cell r="V100">
            <v>0.4375</v>
          </cell>
        </row>
        <row r="101">
          <cell r="E101" t="str">
            <v>ООО «ГРАД+СЕРВИС»</v>
          </cell>
          <cell r="G101" t="str">
            <v xml:space="preserve">Машкин </v>
          </cell>
          <cell r="H101" t="str">
            <v xml:space="preserve"> Игорь </v>
          </cell>
          <cell r="I101" t="str">
            <v>Алексеевич</v>
          </cell>
          <cell r="K101" t="str">
            <v>Инженер участка</v>
          </cell>
          <cell r="L101" t="str">
            <v>9 лет</v>
          </cell>
          <cell r="M101" t="str">
            <v>первичная</v>
          </cell>
          <cell r="N101" t="str">
            <v>руководящий работник эксплуатирующей органиации</v>
          </cell>
          <cell r="S101" t="str">
            <v>ПТЭТЭ</v>
          </cell>
          <cell r="V101">
            <v>0.4375</v>
          </cell>
        </row>
        <row r="102">
          <cell r="E102" t="str">
            <v>ООО «ГРАД+СЕРВИС»</v>
          </cell>
          <cell r="G102" t="str">
            <v>Васильева</v>
          </cell>
          <cell r="H102" t="str">
            <v xml:space="preserve">Надежда </v>
          </cell>
          <cell r="I102" t="str">
            <v>Сергеевна</v>
          </cell>
          <cell r="K102" t="str">
            <v>Начальник участка</v>
          </cell>
          <cell r="L102" t="str">
            <v>13 лет</v>
          </cell>
          <cell r="M102" t="str">
            <v>первичная</v>
          </cell>
          <cell r="N102" t="str">
            <v>руководящий работник эксплуатирующей органиации</v>
          </cell>
          <cell r="S102" t="str">
            <v>ПТЭТЭ</v>
          </cell>
          <cell r="V102">
            <v>0.45833333333333298</v>
          </cell>
        </row>
        <row r="103">
          <cell r="E103" t="str">
            <v>ООО «ГРАД+СЕРВИС»</v>
          </cell>
          <cell r="G103" t="str">
            <v xml:space="preserve">Козырева </v>
          </cell>
          <cell r="H103" t="str">
            <v xml:space="preserve">Наталья </v>
          </cell>
          <cell r="I103" t="str">
            <v xml:space="preserve"> Николаевна</v>
          </cell>
          <cell r="K103" t="str">
            <v>Начальник участка</v>
          </cell>
          <cell r="L103" t="str">
            <v>2 года</v>
          </cell>
          <cell r="M103" t="str">
            <v>первичная</v>
          </cell>
          <cell r="N103" t="str">
            <v>руководящий работник эксплуатирующей органиации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«ГРАД+СЕРВИС»</v>
          </cell>
          <cell r="G104" t="str">
            <v xml:space="preserve">Суворова </v>
          </cell>
          <cell r="H104" t="str">
            <v xml:space="preserve">Татьяна </v>
          </cell>
          <cell r="I104" t="str">
            <v>Викторовна</v>
          </cell>
          <cell r="K104" t="str">
            <v>Инженер участка</v>
          </cell>
          <cell r="L104" t="str">
            <v>5 лет</v>
          </cell>
          <cell r="M104" t="str">
            <v>первичная</v>
          </cell>
          <cell r="N104" t="str">
            <v>руководящий работник эксплуатирующей органиации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«ГРАД+СЕРВИС»</v>
          </cell>
          <cell r="G105" t="str">
            <v>Смирных</v>
          </cell>
          <cell r="H105" t="str">
            <v xml:space="preserve"> Ирина </v>
          </cell>
          <cell r="I105" t="str">
            <v>Валерьевна</v>
          </cell>
          <cell r="K105" t="str">
            <v>Инженер участка</v>
          </cell>
          <cell r="L105" t="str">
            <v>2 года</v>
          </cell>
          <cell r="M105" t="str">
            <v>первичная</v>
          </cell>
          <cell r="N105" t="str">
            <v>руководящий работник эксплуатирующей органиации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"Элком-Электрощит"</v>
          </cell>
          <cell r="G106" t="str">
            <v>Сизов</v>
          </cell>
          <cell r="H106" t="str">
            <v>Игорь</v>
          </cell>
          <cell r="I106" t="str">
            <v>Николаевич</v>
          </cell>
          <cell r="K106" t="str">
            <v>Ведущий специалист по охране труда</v>
          </cell>
          <cell r="L106" t="str">
            <v>12 лет</v>
          </cell>
          <cell r="M106" t="str">
            <v>первичная</v>
          </cell>
          <cell r="N106" t="str">
            <v>контролирующий электроустановки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"Элком-Электро"</v>
          </cell>
          <cell r="G107" t="str">
            <v>Сизов</v>
          </cell>
          <cell r="H107" t="str">
            <v>Игорь</v>
          </cell>
          <cell r="I107" t="str">
            <v>Николаевич</v>
          </cell>
          <cell r="K107" t="str">
            <v>Ведущий специалист по охране труда</v>
          </cell>
          <cell r="L107" t="str">
            <v>12 лет</v>
          </cell>
          <cell r="M107" t="str">
            <v>первичная</v>
          </cell>
          <cell r="N107" t="str">
            <v>контролирующий электроустановки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"ИТП Сервис"</v>
          </cell>
          <cell r="G108" t="str">
            <v xml:space="preserve">Чепелев </v>
          </cell>
          <cell r="H108" t="str">
            <v>Вадим</v>
          </cell>
          <cell r="I108" t="str">
            <v>Владимирович</v>
          </cell>
          <cell r="K108" t="str">
            <v>генеральный директор</v>
          </cell>
          <cell r="L108" t="str">
            <v>11 лет</v>
          </cell>
          <cell r="M108" t="str">
            <v>очередная</v>
          </cell>
          <cell r="N108" t="str">
            <v>руководящий работник</v>
          </cell>
          <cell r="S108" t="str">
            <v>ПТЭТЭ</v>
          </cell>
          <cell r="V108">
            <v>0.45833333333333298</v>
          </cell>
        </row>
        <row r="109">
          <cell r="E109" t="str">
            <v>ООО "ИТП Сервис"</v>
          </cell>
          <cell r="G109" t="str">
            <v>Марищак</v>
          </cell>
          <cell r="H109" t="str">
            <v xml:space="preserve">Варерий </v>
          </cell>
          <cell r="I109" t="str">
            <v>Александрович</v>
          </cell>
          <cell r="K109" t="str">
            <v>инженер</v>
          </cell>
          <cell r="L109" t="str">
            <v>10 лет</v>
          </cell>
          <cell r="M109" t="str">
            <v>очередная</v>
          </cell>
          <cell r="N109" t="str">
            <v>руководящий работник</v>
          </cell>
          <cell r="S109" t="str">
            <v>ПТЭТЭ</v>
          </cell>
          <cell r="V109">
            <v>0.45833333333333298</v>
          </cell>
        </row>
        <row r="110">
          <cell r="E110" t="str">
            <v>МУ КСЦ «Лотошино»</v>
          </cell>
          <cell r="G110" t="str">
            <v>Веселов</v>
          </cell>
          <cell r="H110" t="str">
            <v xml:space="preserve">Владимир </v>
          </cell>
          <cell r="I110" t="str">
            <v xml:space="preserve"> Юрьевич</v>
          </cell>
          <cell r="K110" t="str">
            <v>главный энергетик</v>
          </cell>
          <cell r="L110" t="str">
            <v>17 лет</v>
          </cell>
          <cell r="M110" t="str">
            <v>первичная</v>
          </cell>
          <cell r="N110" t="str">
            <v>административно технический персонал</v>
          </cell>
          <cell r="R110" t="str">
            <v>II гр.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МУ КСЦ «Лотошино»</v>
          </cell>
          <cell r="G111" t="str">
            <v>Горбунов</v>
          </cell>
          <cell r="H111" t="str">
            <v xml:space="preserve">Дмитрий </v>
          </cell>
          <cell r="I111" t="str">
            <v>Викторович</v>
          </cell>
          <cell r="K111" t="str">
            <v>электромонтер по ремонту и обслуживанию электрооборудования</v>
          </cell>
          <cell r="L111" t="str">
            <v>17 лет</v>
          </cell>
          <cell r="M111" t="str">
            <v>первичная</v>
          </cell>
          <cell r="N111" t="str">
            <v>административно технический персонал</v>
          </cell>
          <cell r="R111" t="str">
            <v>II гр.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МУ КСЦ «Лотошино»</v>
          </cell>
          <cell r="G112" t="str">
            <v>Жук</v>
          </cell>
          <cell r="H112" t="str">
            <v>Владимир</v>
          </cell>
          <cell r="I112" t="str">
            <v>Давыдович</v>
          </cell>
          <cell r="K112" t="str">
            <v>электромонтер по ремонту и обслуживанию электрооборудования</v>
          </cell>
          <cell r="L112" t="str">
            <v>15 лет</v>
          </cell>
          <cell r="M112" t="str">
            <v>первичная</v>
          </cell>
          <cell r="N112" t="str">
            <v>административно технический персонал</v>
          </cell>
          <cell r="R112" t="str">
            <v>II гр.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МУ КСЦ «Лотошино»</v>
          </cell>
          <cell r="G113" t="str">
            <v>Кисов</v>
          </cell>
          <cell r="H113" t="str">
            <v xml:space="preserve">Евгений </v>
          </cell>
          <cell r="I113" t="str">
            <v>Васильевич</v>
          </cell>
          <cell r="K113" t="str">
            <v>слесарь КИП иА</v>
          </cell>
          <cell r="L113" t="str">
            <v>до 1 года</v>
          </cell>
          <cell r="M113" t="str">
            <v>первичная</v>
          </cell>
          <cell r="N113" t="str">
            <v>административно технический персонал</v>
          </cell>
          <cell r="R113" t="str">
            <v>II гр.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МУ КСЦ «Лотошино»</v>
          </cell>
          <cell r="G114" t="str">
            <v xml:space="preserve">Москалев </v>
          </cell>
          <cell r="H114" t="str">
            <v xml:space="preserve">Андрей </v>
          </cell>
          <cell r="I114" t="str">
            <v>Анатольевич</v>
          </cell>
          <cell r="K114" t="str">
            <v>слесарь КИП и А</v>
          </cell>
          <cell r="L114" t="str">
            <v>1, 5 года</v>
          </cell>
          <cell r="M114" t="str">
            <v>первичная</v>
          </cell>
          <cell r="N114" t="str">
            <v>административно технический персонал</v>
          </cell>
          <cell r="R114" t="str">
            <v>II гр.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ЗАО "ТРАНСВАЛ"</v>
          </cell>
          <cell r="G115" t="str">
            <v xml:space="preserve">Овчаров </v>
          </cell>
          <cell r="H115" t="str">
            <v xml:space="preserve">Роман </v>
          </cell>
          <cell r="I115" t="str">
            <v>Евгеньевич</v>
          </cell>
          <cell r="K115" t="str">
            <v>Руководитель службы охраны труда</v>
          </cell>
          <cell r="L115" t="str">
            <v>8 лет 9 месяцев</v>
          </cell>
          <cell r="M115" t="str">
            <v>первичная</v>
          </cell>
          <cell r="N115" t="str">
            <v>контролирующий электроустановки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ЗАО "ТРАНСВАЛ"</v>
          </cell>
          <cell r="G116" t="str">
            <v>Сизов</v>
          </cell>
          <cell r="H116" t="str">
            <v>Игорь</v>
          </cell>
          <cell r="I116" t="str">
            <v>Николаевич</v>
          </cell>
          <cell r="K116" t="str">
            <v>Ведущий специалист по охране труда</v>
          </cell>
          <cell r="L116" t="str">
            <v>12 лет</v>
          </cell>
          <cell r="M116" t="str">
            <v>первичная</v>
          </cell>
          <cell r="N116" t="str">
            <v>контролирующий электроустановки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"СОСТРА"</v>
          </cell>
          <cell r="G117" t="str">
            <v>Субботин</v>
          </cell>
          <cell r="H117" t="str">
            <v>Александр</v>
          </cell>
          <cell r="I117" t="str">
            <v>Геннадьевич</v>
          </cell>
          <cell r="K117" t="str">
            <v>главный инженер</v>
          </cell>
          <cell r="L117" t="str">
            <v>4 года</v>
          </cell>
          <cell r="M117" t="str">
            <v>очередная</v>
          </cell>
          <cell r="N117" t="str">
            <v>руководящий работник эксплуатирующей органиации</v>
          </cell>
          <cell r="S117" t="str">
            <v>ПТЭТЭ</v>
          </cell>
          <cell r="V117">
            <v>0.45833333333333298</v>
          </cell>
        </row>
        <row r="118">
          <cell r="E118" t="str">
            <v>ООО "СОСТРА"</v>
          </cell>
          <cell r="G118" t="str">
            <v>Фетисова</v>
          </cell>
          <cell r="H118" t="str">
            <v>Мария</v>
          </cell>
          <cell r="I118" t="str">
            <v>Николаевна</v>
          </cell>
          <cell r="K118" t="str">
            <v>начальник котельной</v>
          </cell>
          <cell r="L118" t="str">
            <v>2 года</v>
          </cell>
          <cell r="M118" t="str">
            <v>очередная</v>
          </cell>
          <cell r="N118" t="str">
            <v xml:space="preserve"> руководитель структурного подразделения</v>
          </cell>
          <cell r="S118" t="str">
            <v>ПТЭТЭ</v>
          </cell>
          <cell r="V118">
            <v>0.45833333333333298</v>
          </cell>
        </row>
        <row r="119">
          <cell r="E119" t="str">
            <v>МБУ г.о.Серпухов"Жилищник"</v>
          </cell>
          <cell r="G119" t="str">
            <v>Столповский</v>
          </cell>
          <cell r="H119" t="str">
            <v>Александр</v>
          </cell>
          <cell r="K119" t="str">
            <v>Элетромонтер по ремонту и обслуживанию электрооборудования</v>
          </cell>
          <cell r="L119" t="str">
            <v>1 месяц</v>
          </cell>
          <cell r="M119" t="str">
            <v>первичная</v>
          </cell>
          <cell r="N119" t="str">
            <v>электротехнический персонал</v>
          </cell>
          <cell r="R119" t="str">
            <v>II гр.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"АШАН"</v>
          </cell>
          <cell r="G120" t="str">
            <v>Никишов</v>
          </cell>
          <cell r="H120" t="str">
            <v xml:space="preserve">Андрей </v>
          </cell>
          <cell r="I120" t="str">
            <v>Викторович</v>
          </cell>
          <cell r="K120" t="str">
            <v>техник</v>
          </cell>
          <cell r="L120" t="str">
            <v>3 года 8 мес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II до 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"Альянс-М"</v>
          </cell>
          <cell r="G121" t="str">
            <v>Петросян</v>
          </cell>
          <cell r="H121" t="str">
            <v xml:space="preserve">Вардан </v>
          </cell>
          <cell r="I121" t="str">
            <v>Ваграмович</v>
          </cell>
          <cell r="K121" t="str">
            <v>Инженер КИПиА</v>
          </cell>
          <cell r="L121" t="str">
            <v>6 мес.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"ТМХ-ПТР"</v>
          </cell>
          <cell r="G122" t="str">
            <v>Сапрыкин</v>
          </cell>
          <cell r="H122" t="str">
            <v>Андрей</v>
          </cell>
          <cell r="I122" t="str">
            <v>Николаевич</v>
          </cell>
          <cell r="K122" t="str">
            <v>начальник депо</v>
          </cell>
          <cell r="L122" t="str">
            <v>33г8м23д</v>
          </cell>
          <cell r="M122" t="str">
            <v>очередная</v>
          </cell>
          <cell r="N122" t="str">
            <v>административно 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"ТМХ-ПТР"</v>
          </cell>
          <cell r="G123" t="str">
            <v>Исаев</v>
          </cell>
          <cell r="H123" t="str">
            <v>Александр</v>
          </cell>
          <cell r="I123" t="str">
            <v>Михайлович</v>
          </cell>
          <cell r="K123" t="str">
            <v>ведущий специалист по контролю за сервисным обслуживанием</v>
          </cell>
          <cell r="L123" t="str">
            <v>11л5м26д</v>
          </cell>
          <cell r="M123" t="str">
            <v>очередная</v>
          </cell>
          <cell r="N123" t="str">
            <v>административно технический персонал</v>
          </cell>
          <cell r="R123" t="str">
            <v>V до и выше 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"Гранит"</v>
          </cell>
          <cell r="G124" t="str">
            <v>Дудник</v>
          </cell>
          <cell r="H124" t="str">
            <v>Игорь</v>
          </cell>
          <cell r="I124" t="str">
            <v>Валентинович</v>
          </cell>
          <cell r="K124" t="str">
            <v>Главный инженер</v>
          </cell>
          <cell r="L124" t="str">
            <v>1 мес</v>
          </cell>
          <cell r="M124" t="str">
            <v>первичная</v>
          </cell>
          <cell r="N124" t="str">
            <v>административно технический персонал</v>
          </cell>
          <cell r="R124" t="str">
            <v>IV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ЗАО "ККЗ"</v>
          </cell>
          <cell r="G125" t="str">
            <v>Нестеренко</v>
          </cell>
          <cell r="H125" t="str">
            <v>Антон</v>
          </cell>
          <cell r="I125" t="str">
            <v>Игоревич</v>
          </cell>
          <cell r="K125" t="str">
            <v xml:space="preserve">Рабочий по комплексному обслуживанию и ремонту зданий </v>
          </cell>
          <cell r="L125" t="str">
            <v>1 мес.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II гр.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АО "Заря-Жилсервис"</v>
          </cell>
          <cell r="G126" t="str">
            <v>Алиев</v>
          </cell>
          <cell r="H126" t="str">
            <v>Чахонгир</v>
          </cell>
          <cell r="I126" t="str">
            <v>Абдучалилович</v>
          </cell>
          <cell r="K126" t="str">
            <v>электромонтер</v>
          </cell>
          <cell r="L126">
            <v>4</v>
          </cell>
          <cell r="M126" t="str">
            <v>внеочередная</v>
          </cell>
          <cell r="N126" t="str">
            <v>оперативно-ремонтный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"УК Подольск"</v>
          </cell>
          <cell r="G127" t="str">
            <v>Горобей</v>
          </cell>
          <cell r="H127" t="str">
            <v>Константин</v>
          </cell>
          <cell r="I127" t="str">
            <v>Анатольевич</v>
          </cell>
          <cell r="K127" t="str">
            <v>Главный энергетик</v>
          </cell>
          <cell r="L127" t="str">
            <v>4 года</v>
          </cell>
          <cell r="M127" t="str">
            <v>внеочередная</v>
          </cell>
          <cell r="N127" t="str">
            <v>административно технический персонал</v>
          </cell>
          <cell r="R127" t="str">
            <v xml:space="preserve">IV гр. до и выше 1000В 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"МАЙ"</v>
          </cell>
          <cell r="G128" t="str">
            <v xml:space="preserve">Коновалов </v>
          </cell>
          <cell r="H128" t="str">
            <v xml:space="preserve">Валерий </v>
          </cell>
          <cell r="I128" t="str">
            <v>Иванович</v>
          </cell>
          <cell r="K128" t="str">
            <v>Главный энергетик</v>
          </cell>
          <cell r="L128" t="str">
            <v>8 лет</v>
          </cell>
          <cell r="M128" t="str">
            <v>очередная</v>
          </cell>
          <cell r="N128" t="str">
            <v>административно 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"Царицыно Эталон"</v>
          </cell>
          <cell r="G129" t="str">
            <v xml:space="preserve">Дементьев </v>
          </cell>
          <cell r="H129" t="str">
            <v>Андрей</v>
          </cell>
          <cell r="I129" t="str">
            <v>Сергеевич</v>
          </cell>
          <cell r="K129" t="str">
            <v>Главный механик</v>
          </cell>
          <cell r="L129" t="str">
            <v>5 лет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"Царицыно Эталон"</v>
          </cell>
          <cell r="G130" t="str">
            <v>Светликов</v>
          </cell>
          <cell r="H130" t="str">
            <v>Александр</v>
          </cell>
          <cell r="I130" t="str">
            <v>Сергеевич</v>
          </cell>
          <cell r="K130" t="str">
            <v>Механик</v>
          </cell>
          <cell r="L130" t="str">
            <v>1 год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0.47916666666666702</v>
          </cell>
        </row>
        <row r="131">
          <cell r="E131" t="str">
            <v>АО «Медиа Эффект»</v>
          </cell>
          <cell r="G131" t="str">
            <v>Жмыкова</v>
          </cell>
          <cell r="H131" t="str">
            <v>Ирина</v>
          </cell>
          <cell r="I131" t="str">
            <v>Сергеевна</v>
          </cell>
          <cell r="K131" t="str">
            <v>менеджер АХО</v>
          </cell>
          <cell r="L131">
            <v>4</v>
          </cell>
          <cell r="M131" t="str">
            <v>первичная</v>
          </cell>
          <cell r="N131" t="str">
            <v>административно технический персонал</v>
          </cell>
          <cell r="R131" t="str">
            <v>II до 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АО «Медиа Эффект»</v>
          </cell>
          <cell r="G132" t="str">
            <v>Корягин</v>
          </cell>
          <cell r="H132" t="str">
            <v>Павел</v>
          </cell>
          <cell r="I132" t="str">
            <v>Викторович</v>
          </cell>
          <cell r="K132" t="str">
            <v>Руководитель отдела внешнего обучения и интеграции</v>
          </cell>
          <cell r="L132">
            <v>1</v>
          </cell>
          <cell r="M132" t="str">
            <v>первичная</v>
          </cell>
          <cell r="N132" t="str">
            <v>административно технический персонал</v>
          </cell>
          <cell r="R132" t="str">
            <v>II до 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«Медиа Эффект»</v>
          </cell>
          <cell r="G133" t="str">
            <v>Колбасин</v>
          </cell>
          <cell r="H133" t="str">
            <v>Никита</v>
          </cell>
          <cell r="I133" t="str">
            <v>Константинович</v>
          </cell>
          <cell r="K133" t="str">
            <v>Руководитель отдела внутреннего обучения и интеграции</v>
          </cell>
          <cell r="L133">
            <v>4</v>
          </cell>
          <cell r="M133" t="str">
            <v>первичная</v>
          </cell>
          <cell r="N133" t="str">
            <v>административно технический персонал</v>
          </cell>
          <cell r="R133" t="str">
            <v>II до 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«Медиа Эффект»</v>
          </cell>
          <cell r="G134" t="str">
            <v>Зарывной</v>
          </cell>
          <cell r="H134" t="str">
            <v xml:space="preserve">Александр </v>
          </cell>
          <cell r="I134" t="str">
            <v>Александрович</v>
          </cell>
          <cell r="K134" t="str">
            <v>Руководитель отдела</v>
          </cell>
          <cell r="L134">
            <v>1</v>
          </cell>
          <cell r="M134" t="str">
            <v>первичная</v>
          </cell>
          <cell r="N134" t="str">
            <v>административно технический персонал</v>
          </cell>
          <cell r="R134" t="str">
            <v>II до 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АО «Медиа Эффект»</v>
          </cell>
          <cell r="G135" t="str">
            <v>Нечаев</v>
          </cell>
          <cell r="H135" t="str">
            <v xml:space="preserve">Александр </v>
          </cell>
          <cell r="I135" t="str">
            <v>Александрович</v>
          </cell>
          <cell r="K135" t="str">
            <v>Руководитель департамента</v>
          </cell>
          <cell r="L135">
            <v>1</v>
          </cell>
          <cell r="M135" t="str">
            <v>первичная</v>
          </cell>
          <cell r="N135" t="str">
            <v>административно технический персонал</v>
          </cell>
          <cell r="R135" t="str">
            <v>II до 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АО «Медиа Эффект»</v>
          </cell>
          <cell r="G136" t="str">
            <v>Сергеев</v>
          </cell>
          <cell r="H136" t="str">
            <v xml:space="preserve">Александр </v>
          </cell>
          <cell r="I136" t="str">
            <v>Алексеевич</v>
          </cell>
          <cell r="K136" t="str">
            <v>Руководитель департамента</v>
          </cell>
          <cell r="L136">
            <v>1</v>
          </cell>
          <cell r="M136" t="str">
            <v>первичная</v>
          </cell>
          <cell r="N136" t="str">
            <v>административно технический персонал</v>
          </cell>
          <cell r="R136" t="str">
            <v>II до 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"ИНТЕР-ТРАНСПРОДУКТ"</v>
          </cell>
          <cell r="G137" t="str">
            <v xml:space="preserve">Яковлев </v>
          </cell>
          <cell r="H137" t="str">
            <v xml:space="preserve">Игорь </v>
          </cell>
          <cell r="I137" t="str">
            <v>Анатольевич</v>
          </cell>
          <cell r="K137" t="str">
            <v>Главный механик</v>
          </cell>
          <cell r="L137">
            <v>2</v>
          </cell>
          <cell r="M137" t="str">
            <v>внеочередная</v>
          </cell>
          <cell r="N137" t="str">
            <v>административно технический персонал</v>
          </cell>
          <cell r="R137" t="str">
            <v>III до 1000В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«Циркуль»</v>
          </cell>
          <cell r="G138" t="str">
            <v xml:space="preserve">Чуевский </v>
          </cell>
          <cell r="H138" t="str">
            <v xml:space="preserve">Владимир </v>
          </cell>
          <cell r="I138" t="str">
            <v>Иванович</v>
          </cell>
          <cell r="K138" t="str">
            <v>Инженер по автоматизации</v>
          </cell>
          <cell r="L138" t="str">
            <v>2 года</v>
          </cell>
          <cell r="M138" t="str">
            <v>очередная</v>
          </cell>
          <cell r="N138" t="str">
            <v>административно 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МУП "Подольская теплосеть"</v>
          </cell>
          <cell r="G139" t="str">
            <v>Немцов</v>
          </cell>
          <cell r="H139" t="str">
            <v xml:space="preserve">Николай </v>
          </cell>
          <cell r="I139" t="str">
            <v>Викторович</v>
          </cell>
          <cell r="K139" t="str">
            <v>Главный инженер</v>
          </cell>
          <cell r="L139" t="str">
            <v>2 года 5  месяцев</v>
          </cell>
          <cell r="M139" t="str">
            <v>внеочередная</v>
          </cell>
          <cell r="N139" t="str">
            <v>управленческий персонал</v>
          </cell>
          <cell r="S139" t="str">
            <v>ПТЭТЭ</v>
          </cell>
          <cell r="V139">
            <v>0.47916666666666702</v>
          </cell>
        </row>
        <row r="140">
          <cell r="E140" t="str">
            <v>МУП "Подольская теплосеть"</v>
          </cell>
          <cell r="G140" t="str">
            <v>Скорая</v>
          </cell>
          <cell r="H140" t="str">
            <v xml:space="preserve">Кристина </v>
          </cell>
          <cell r="I140" t="str">
            <v>Михайловна</v>
          </cell>
          <cell r="K140" t="str">
            <v>Начальник службы производственного контроля</v>
          </cell>
          <cell r="L140" t="str">
            <v>1 год 8  месяцев</v>
          </cell>
          <cell r="M140" t="str">
            <v>первичная</v>
          </cell>
          <cell r="N140" t="str">
            <v>управленческий персонал</v>
          </cell>
          <cell r="S140" t="str">
            <v>ПТЭТЭ</v>
          </cell>
          <cell r="V140">
            <v>0.47916666666666702</v>
          </cell>
        </row>
        <row r="141">
          <cell r="E141" t="str">
            <v>МУП "Подольская теплосеть"</v>
          </cell>
          <cell r="G141" t="str">
            <v xml:space="preserve">Глазов </v>
          </cell>
          <cell r="H141" t="str">
            <v>Олег</v>
          </cell>
          <cell r="I141" t="str">
            <v>Леонидович</v>
          </cell>
          <cell r="K141" t="str">
            <v>Начальник участка</v>
          </cell>
          <cell r="L141" t="str">
            <v>1 год 8  месяцев</v>
          </cell>
          <cell r="M141" t="str">
            <v>внеочередная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0.47916666666666702</v>
          </cell>
        </row>
        <row r="142">
          <cell r="E142" t="str">
            <v>МУП "Подольская теплосеть"</v>
          </cell>
          <cell r="G142" t="str">
            <v>Роганов</v>
          </cell>
          <cell r="H142" t="str">
            <v>Павел</v>
          </cell>
          <cell r="I142" t="str">
            <v>Викторович</v>
          </cell>
          <cell r="K142" t="str">
            <v>Начальник котельной</v>
          </cell>
          <cell r="L142" t="str">
            <v>1 год 4  месяца</v>
          </cell>
          <cell r="M142" t="str">
            <v>первичная</v>
          </cell>
          <cell r="N142" t="str">
            <v>управленческий персонал</v>
          </cell>
          <cell r="S142" t="str">
            <v>ПТЭТЭ</v>
          </cell>
          <cell r="V142">
            <v>0.47916666666666702</v>
          </cell>
        </row>
        <row r="143">
          <cell r="E143" t="str">
            <v>МУП "Подольская теплосеть"</v>
          </cell>
          <cell r="G143" t="str">
            <v>Крошкин</v>
          </cell>
          <cell r="H143" t="str">
            <v>Владимир</v>
          </cell>
          <cell r="I143" t="str">
            <v>Юрьевич</v>
          </cell>
          <cell r="K143" t="str">
            <v>Мастер</v>
          </cell>
          <cell r="L143" t="str">
            <v>1 год 1  месяц</v>
          </cell>
          <cell r="M143" t="str">
            <v>внеочередная</v>
          </cell>
          <cell r="N143" t="str">
            <v>управленческий персонал</v>
          </cell>
          <cell r="S143" t="str">
            <v>ПТЭТЭ</v>
          </cell>
          <cell r="V143">
            <v>0.47916666666666702</v>
          </cell>
        </row>
        <row r="144">
          <cell r="E144" t="str">
            <v>ООО «Рошальский завод пластификаторов»</v>
          </cell>
          <cell r="G144" t="str">
            <v>Лахонин</v>
          </cell>
          <cell r="H144" t="str">
            <v>Евгений</v>
          </cell>
          <cell r="I144" t="str">
            <v>Викторович</v>
          </cell>
          <cell r="K144" t="str">
            <v>Главный энергетик</v>
          </cell>
          <cell r="L144" t="str">
            <v>15 лет</v>
          </cell>
          <cell r="M144" t="str">
            <v>очередная</v>
          </cell>
          <cell r="N144" t="str">
            <v>административно 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«Рошальский завод пластификаторов»</v>
          </cell>
          <cell r="G145" t="str">
            <v>Лобанов</v>
          </cell>
          <cell r="H145" t="str">
            <v>Андрей</v>
          </cell>
          <cell r="I145" t="str">
            <v>Павлович</v>
          </cell>
          <cell r="K145" t="str">
            <v>Мастер по ремонту энергетического оборудования</v>
          </cell>
          <cell r="L145" t="str">
            <v>6 лет</v>
          </cell>
          <cell r="M145" t="str">
            <v>очередная</v>
          </cell>
          <cell r="N145" t="str">
            <v>административно 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"Феникс"</v>
          </cell>
          <cell r="G146" t="str">
            <v>Краснослабодцев</v>
          </cell>
          <cell r="H146" t="str">
            <v>Сергей</v>
          </cell>
          <cell r="I146" t="str">
            <v>Иванович</v>
          </cell>
          <cell r="K146" t="str">
            <v>Ведущий инженер электрик</v>
          </cell>
          <cell r="L146">
            <v>3</v>
          </cell>
          <cell r="M146" t="str">
            <v>очередная</v>
          </cell>
          <cell r="N146" t="str">
            <v>административно технический персонал</v>
          </cell>
          <cell r="R146" t="str">
            <v xml:space="preserve"> 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"Адва Инвест"</v>
          </cell>
          <cell r="G147" t="str">
            <v>Андреев</v>
          </cell>
          <cell r="H147" t="str">
            <v>Александр</v>
          </cell>
          <cell r="I147" t="str">
            <v>Петрович</v>
          </cell>
          <cell r="K147" t="str">
            <v>Главный инженер</v>
          </cell>
          <cell r="L147">
            <v>10</v>
          </cell>
          <cell r="M147" t="str">
            <v>первичная</v>
          </cell>
          <cell r="N147" t="str">
            <v>административно технический персонал</v>
          </cell>
          <cell r="R147" t="str">
            <v>II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"Адва Инвест"</v>
          </cell>
          <cell r="G148" t="str">
            <v>Андреев</v>
          </cell>
          <cell r="H148" t="str">
            <v>Александр</v>
          </cell>
          <cell r="I148" t="str">
            <v>Петрович</v>
          </cell>
          <cell r="K148" t="str">
            <v>главный инженер</v>
          </cell>
          <cell r="L148">
            <v>10</v>
          </cell>
          <cell r="M148" t="str">
            <v>очередная</v>
          </cell>
          <cell r="N148" t="str">
            <v>руководящий работник эксплуатирующей органиации</v>
          </cell>
          <cell r="S148" t="str">
            <v>ПТЭТЭ</v>
          </cell>
          <cell r="V148">
            <v>0.47916666666666702</v>
          </cell>
        </row>
        <row r="149">
          <cell r="E149" t="str">
            <v>ООО "Адва Инвест"</v>
          </cell>
          <cell r="G149" t="str">
            <v>Вельш</v>
          </cell>
          <cell r="H149" t="str">
            <v>Павел</v>
          </cell>
          <cell r="I149" t="str">
            <v>Александрович</v>
          </cell>
          <cell r="K149" t="str">
            <v>инженер ОВ</v>
          </cell>
          <cell r="L149">
            <v>10</v>
          </cell>
          <cell r="M149" t="str">
            <v>первичная</v>
          </cell>
          <cell r="N149" t="str">
            <v>руководящий работник эксплуатирующей органиации</v>
          </cell>
          <cell r="S149" t="str">
            <v>ПТЭТЭ</v>
          </cell>
          <cell r="V149">
            <v>0.47916666666666702</v>
          </cell>
        </row>
        <row r="150">
          <cell r="E150" t="str">
            <v>ООО "УК Коэффициент Значимости"</v>
          </cell>
          <cell r="G150" t="str">
            <v xml:space="preserve">Сафонов </v>
          </cell>
          <cell r="H150" t="str">
            <v>Дмитрий</v>
          </cell>
          <cell r="I150" t="str">
            <v>Юрьевич</v>
          </cell>
          <cell r="K150" t="str">
            <v>управляющий</v>
          </cell>
          <cell r="L150" t="str">
            <v>6 мес</v>
          </cell>
          <cell r="M150" t="str">
            <v>первичная</v>
          </cell>
          <cell r="N150" t="str">
            <v xml:space="preserve"> руководитель структурного подразделения</v>
          </cell>
          <cell r="S150" t="str">
            <v>ПТЭТЭ</v>
          </cell>
          <cell r="V150">
            <v>0.47916666666666702</v>
          </cell>
        </row>
        <row r="151">
          <cell r="E151" t="str">
            <v>ООО "УК Коэффициент Значимости"</v>
          </cell>
          <cell r="G151" t="str">
            <v>Куликов</v>
          </cell>
          <cell r="H151" t="str">
            <v>Михаил</v>
          </cell>
          <cell r="I151" t="str">
            <v>Николаевич</v>
          </cell>
          <cell r="K151" t="str">
            <v>инженер по эксплуатации</v>
          </cell>
          <cell r="L151" t="str">
            <v>6 мес</v>
          </cell>
          <cell r="M151" t="str">
            <v>первичная</v>
          </cell>
          <cell r="N151" t="str">
            <v>осуществляющий эксплуатацию тепловых энергоустановок</v>
          </cell>
          <cell r="S151" t="str">
            <v>ПТЭТЭ</v>
          </cell>
          <cell r="V151">
            <v>0.54166666666666696</v>
          </cell>
        </row>
        <row r="152">
          <cell r="E152" t="str">
            <v>ЗАО "ВИНГС-М"</v>
          </cell>
          <cell r="G152" t="str">
            <v>Новоспасский</v>
          </cell>
          <cell r="H152" t="str">
            <v>Олег</v>
          </cell>
          <cell r="I152" t="str">
            <v>Евгеньевич</v>
          </cell>
          <cell r="K152" t="str">
            <v>Заместитель главного энергетика</v>
          </cell>
          <cell r="L152" t="str">
            <v>8 лет 5 мес</v>
          </cell>
          <cell r="M152" t="str">
            <v>внеочередная</v>
          </cell>
          <cell r="N152" t="str">
            <v>Руководящий работник</v>
          </cell>
          <cell r="S152" t="str">
            <v>ПТЭТЭ</v>
          </cell>
          <cell r="V152">
            <v>0.54166666666666696</v>
          </cell>
        </row>
        <row r="153">
          <cell r="E153" t="str">
            <v>АО "МЗЭИ"</v>
          </cell>
          <cell r="G153" t="str">
            <v xml:space="preserve">Комаров </v>
          </cell>
          <cell r="H153" t="str">
            <v>Виктор</v>
          </cell>
          <cell r="I153" t="str">
            <v>Семенович</v>
          </cell>
          <cell r="K153" t="str">
            <v xml:space="preserve">главный энергетик </v>
          </cell>
          <cell r="L153" t="str">
            <v>21год</v>
          </cell>
          <cell r="M153" t="str">
            <v>очередная</v>
          </cell>
          <cell r="N153" t="str">
            <v>административно технический персонал</v>
          </cell>
          <cell r="R153" t="str">
            <v>V до и выше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АО "МЗЭИ"</v>
          </cell>
          <cell r="G154" t="str">
            <v xml:space="preserve">Карамнов </v>
          </cell>
          <cell r="H154" t="str">
            <v xml:space="preserve">Владимир </v>
          </cell>
          <cell r="I154" t="str">
            <v>Владимирович</v>
          </cell>
          <cell r="K154" t="str">
            <v>главный механик</v>
          </cell>
          <cell r="L154" t="str">
            <v>22года</v>
          </cell>
          <cell r="M154" t="str">
            <v>очередная</v>
          </cell>
          <cell r="N154" t="str">
            <v>административно технический персонал</v>
          </cell>
          <cell r="R154" t="str">
            <v>IV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"МЗЭИ"</v>
          </cell>
          <cell r="G155" t="str">
            <v xml:space="preserve">Андрощук </v>
          </cell>
          <cell r="H155" t="str">
            <v xml:space="preserve">Борис </v>
          </cell>
          <cell r="I155" t="str">
            <v xml:space="preserve">Викторович </v>
          </cell>
          <cell r="K155" t="str">
            <v>специалист по кабельной арматуре</v>
          </cell>
          <cell r="L155" t="str">
            <v>2года</v>
          </cell>
          <cell r="M155" t="str">
            <v>очередная</v>
          </cell>
          <cell r="N155" t="str">
            <v>административно технический персонал</v>
          </cell>
          <cell r="R155" t="str">
            <v>III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АО "МЗЭИ"</v>
          </cell>
          <cell r="G156" t="str">
            <v>Повод</v>
          </cell>
          <cell r="H156" t="str">
            <v>Игорь</v>
          </cell>
          <cell r="I156" t="str">
            <v>Анатольевич</v>
          </cell>
          <cell r="K156" t="str">
            <v>Руководитель проэкта</v>
          </cell>
          <cell r="L156" t="str">
            <v>3года</v>
          </cell>
          <cell r="M156" t="str">
            <v>очередная</v>
          </cell>
          <cell r="N156" t="str">
            <v>административно технический персонал</v>
          </cell>
          <cell r="R156" t="str">
            <v>IV 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АО "МЗЭИ"</v>
          </cell>
          <cell r="G157" t="str">
            <v>Потапов</v>
          </cell>
          <cell r="H157" t="str">
            <v>Михаил</v>
          </cell>
          <cell r="I157" t="str">
            <v>Александрович</v>
          </cell>
          <cell r="K157" t="str">
            <v>Начальник техотдела</v>
          </cell>
          <cell r="L157" t="str">
            <v>11лет</v>
          </cell>
          <cell r="M157" t="str">
            <v>очередная</v>
          </cell>
          <cell r="N157" t="str">
            <v>административно-технический персонал, с правом испытания оборудования повышенным напряжением</v>
          </cell>
          <cell r="R157" t="str">
            <v>V до и выше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АО "МАПЕИ"</v>
          </cell>
          <cell r="G158" t="str">
            <v>Тимков</v>
          </cell>
          <cell r="H158" t="str">
            <v>Павел</v>
          </cell>
          <cell r="I158" t="str">
            <v>Михайловича</v>
          </cell>
          <cell r="K158" t="str">
            <v>Инженер-электрик</v>
          </cell>
          <cell r="L158" t="str">
            <v>1 год 5 месяцев</v>
          </cell>
          <cell r="M158" t="str">
            <v>очередная</v>
          </cell>
          <cell r="N158" t="str">
            <v>административно технический персонал</v>
          </cell>
          <cell r="R158" t="str">
            <v>IV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АО "МАПЕИ"</v>
          </cell>
          <cell r="G159" t="str">
            <v>Манушкин</v>
          </cell>
          <cell r="H159" t="str">
            <v>Олег</v>
          </cell>
          <cell r="I159" t="str">
            <v>Владиславович</v>
          </cell>
          <cell r="K159" t="str">
            <v>Инженер-электрик</v>
          </cell>
          <cell r="L159" t="str">
            <v>10 лет</v>
          </cell>
          <cell r="M159" t="str">
            <v>очередная</v>
          </cell>
          <cell r="N159" t="str">
            <v>административно 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"МАПЕИ"</v>
          </cell>
          <cell r="G160" t="str">
            <v>Таранов</v>
          </cell>
          <cell r="H160" t="str">
            <v>Виктор</v>
          </cell>
          <cell r="I160" t="str">
            <v>Борисович</v>
          </cell>
          <cell r="K160" t="str">
            <v>Инженер-электрик</v>
          </cell>
          <cell r="L160" t="str">
            <v>14 лет</v>
          </cell>
          <cell r="M160" t="str">
            <v>очередная</v>
          </cell>
          <cell r="N160" t="str">
            <v>административно 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АО "МАПЕИ"</v>
          </cell>
          <cell r="G161" t="str">
            <v>Жуков</v>
          </cell>
          <cell r="H161" t="str">
            <v>Александр</v>
          </cell>
          <cell r="I161" t="str">
            <v>Викторович</v>
          </cell>
          <cell r="K161" t="str">
            <v>Руководитель процесса "Техническое обеспечение"</v>
          </cell>
          <cell r="L161" t="str">
            <v>17 лет</v>
          </cell>
          <cell r="M161" t="str">
            <v>очередная</v>
          </cell>
          <cell r="N161" t="str">
            <v>административно 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АО "МАПЕИ"</v>
          </cell>
          <cell r="G162" t="str">
            <v>Осипов</v>
          </cell>
          <cell r="H162" t="str">
            <v>Андрей</v>
          </cell>
          <cell r="I162" t="str">
            <v>Валентинович</v>
          </cell>
          <cell r="K162" t="str">
            <v>Инженер-электрик</v>
          </cell>
          <cell r="L162" t="str">
            <v>6 лет</v>
          </cell>
          <cell r="M162" t="str">
            <v>очередная</v>
          </cell>
          <cell r="N162" t="str">
            <v>административно 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"УК НКС"</v>
          </cell>
          <cell r="G163" t="str">
            <v>Сорокин</v>
          </cell>
          <cell r="H163" t="str">
            <v>Денис</v>
          </cell>
          <cell r="I163" t="str">
            <v>Александрович</v>
          </cell>
          <cell r="K163" t="str">
            <v>главный инженер</v>
          </cell>
          <cell r="L163" t="str">
            <v>1год,3 месяца</v>
          </cell>
          <cell r="M163" t="str">
            <v>очередная</v>
          </cell>
          <cell r="N163" t="str">
            <v>управленческий персонал</v>
          </cell>
          <cell r="S163" t="str">
            <v>ПТЭТЭ</v>
          </cell>
          <cell r="V163">
            <v>0.54166666666666696</v>
          </cell>
        </row>
        <row r="164">
          <cell r="E164" t="str">
            <v>ИП "Лобашов Николай Иванович"</v>
          </cell>
          <cell r="G164" t="str">
            <v xml:space="preserve">Телегин  </v>
          </cell>
          <cell r="H164" t="str">
            <v>Алексей</v>
          </cell>
          <cell r="I164" t="str">
            <v>Владимирович</v>
          </cell>
          <cell r="K164" t="str">
            <v>Электромонтажник</v>
          </cell>
          <cell r="L164">
            <v>11</v>
          </cell>
          <cell r="M164" t="str">
            <v>очередная</v>
          </cell>
          <cell r="N164" t="str">
            <v>электротехнологический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ИП "Лобашов Николай Иванович"</v>
          </cell>
          <cell r="G165" t="str">
            <v xml:space="preserve">Лобашов  </v>
          </cell>
          <cell r="H165" t="str">
            <v>Николай</v>
          </cell>
          <cell r="I165" t="str">
            <v>Иванович</v>
          </cell>
          <cell r="K165" t="str">
            <v>Электромонтажник</v>
          </cell>
          <cell r="L165">
            <v>22</v>
          </cell>
          <cell r="M165" t="str">
            <v>очередная</v>
          </cell>
          <cell r="N165" t="str">
            <v>электротехнологический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ИП "Лобашов Николай Иванович"</v>
          </cell>
          <cell r="G166" t="str">
            <v>Токарев</v>
          </cell>
          <cell r="H166" t="str">
            <v>Николай</v>
          </cell>
          <cell r="I166" t="str">
            <v>Викторович</v>
          </cell>
          <cell r="K166" t="str">
            <v>Электромонтажник</v>
          </cell>
          <cell r="L166">
            <v>10</v>
          </cell>
          <cell r="M166" t="str">
            <v>очередная</v>
          </cell>
          <cell r="N166" t="str">
            <v>электротехнологический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ИП "Лобашов Николай Иванович"</v>
          </cell>
          <cell r="G167" t="str">
            <v xml:space="preserve">Бриженюк  </v>
          </cell>
          <cell r="H167" t="str">
            <v>Кирилл</v>
          </cell>
          <cell r="I167" t="str">
            <v>Анатольевич</v>
          </cell>
          <cell r="K167" t="str">
            <v>Электромонтажник</v>
          </cell>
          <cell r="L167">
            <v>7</v>
          </cell>
          <cell r="M167" t="str">
            <v>очередная</v>
          </cell>
          <cell r="N167" t="str">
            <v>электротехнологический персонал</v>
          </cell>
          <cell r="R167" t="str">
            <v>IV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ИП "Лобашов Николай Иванович"</v>
          </cell>
          <cell r="G168" t="str">
            <v xml:space="preserve">Чекавинский  </v>
          </cell>
          <cell r="H168" t="str">
            <v>Леонид</v>
          </cell>
          <cell r="I168" t="str">
            <v>Алексеевич</v>
          </cell>
          <cell r="K168" t="str">
            <v>Электромонтажник</v>
          </cell>
          <cell r="L168">
            <v>12</v>
          </cell>
          <cell r="M168" t="str">
            <v>очередная</v>
          </cell>
          <cell r="N168" t="str">
            <v>электротехнологический персонал</v>
          </cell>
          <cell r="R168" t="str">
            <v>IV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"ТМ"</v>
          </cell>
          <cell r="G169" t="str">
            <v>Сыпало</v>
          </cell>
          <cell r="H169" t="str">
            <v>Андрей</v>
          </cell>
          <cell r="I169" t="str">
            <v>Кириллович</v>
          </cell>
          <cell r="K169" t="str">
            <v>Генеральный директор</v>
          </cell>
          <cell r="L169" t="str">
            <v>10 месяцев</v>
          </cell>
          <cell r="M169" t="str">
            <v>первичная</v>
          </cell>
          <cell r="N169" t="str">
            <v>административно технический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"ТМ"</v>
          </cell>
          <cell r="G170" t="str">
            <v>Майский</v>
          </cell>
          <cell r="H170" t="str">
            <v>Владимир</v>
          </cell>
          <cell r="I170" t="str">
            <v>Анатольевич</v>
          </cell>
          <cell r="K170" t="str">
            <v>Технический директор</v>
          </cell>
          <cell r="L170" t="str">
            <v>9 месяцев</v>
          </cell>
          <cell r="M170" t="str">
            <v>первичная</v>
          </cell>
          <cell r="N170" t="str">
            <v>административно технический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"ТМ"</v>
          </cell>
          <cell r="G171" t="str">
            <v>Захаров</v>
          </cell>
          <cell r="H171" t="str">
            <v>Станислав</v>
          </cell>
          <cell r="I171" t="str">
            <v>Евгеньевич</v>
          </cell>
          <cell r="K171" t="str">
            <v>Ведущий инженер-конструктор</v>
          </cell>
          <cell r="L171" t="str">
            <v>1 год 8 месяцев</v>
          </cell>
          <cell r="M171" t="str">
            <v>первичная</v>
          </cell>
          <cell r="N171" t="str">
            <v>административно технический персонал</v>
          </cell>
          <cell r="R171" t="str">
            <v>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"ТМ"</v>
          </cell>
          <cell r="G172" t="str">
            <v>Селиверстов</v>
          </cell>
          <cell r="H172" t="str">
            <v>Алексей</v>
          </cell>
          <cell r="I172" t="str">
            <v>Николаевич</v>
          </cell>
          <cell r="K172" t="str">
            <v>Ведущий инженер-программист</v>
          </cell>
          <cell r="L172" t="str">
            <v>1 год 8 месяцев</v>
          </cell>
          <cell r="M172" t="str">
            <v>первичная</v>
          </cell>
          <cell r="N172" t="str">
            <v>административно технический персонал</v>
          </cell>
          <cell r="R172" t="str">
            <v>II до 1000 В</v>
          </cell>
          <cell r="S172" t="str">
            <v>ПТЭЭСиС</v>
          </cell>
          <cell r="V172">
            <v>0.54166666666666696</v>
          </cell>
        </row>
        <row r="173">
          <cell r="E173" t="str">
            <v>ФГАУ "ОК "Рублёво-Успенский"</v>
          </cell>
          <cell r="G173" t="str">
            <v>Тимофеев</v>
          </cell>
          <cell r="H173" t="str">
            <v>Алексей</v>
          </cell>
          <cell r="I173" t="str">
            <v>Александрович</v>
          </cell>
          <cell r="K173" t="str">
            <v>Заместитель начальника аварийно-восстановительной бригады</v>
          </cell>
          <cell r="L173" t="str">
            <v>15 лет</v>
          </cell>
          <cell r="M173" t="str">
            <v>очередная</v>
          </cell>
          <cell r="N173" t="str">
            <v>управленческий персонал</v>
          </cell>
          <cell r="S173" t="str">
            <v>ПТЭТЭ</v>
          </cell>
          <cell r="V173">
            <v>0.54166666666666696</v>
          </cell>
        </row>
        <row r="174">
          <cell r="E174" t="str">
            <v>ФГАУ "ОК "Рублёво-Успенский"</v>
          </cell>
          <cell r="G174" t="str">
            <v>Жуков</v>
          </cell>
          <cell r="H174" t="str">
            <v>Игорь</v>
          </cell>
          <cell r="I174" t="str">
            <v>Олегович</v>
          </cell>
          <cell r="K174" t="str">
            <v>Начальник эксплуатационного участка - начальник котельной</v>
          </cell>
          <cell r="L174" t="str">
            <v>4 года</v>
          </cell>
          <cell r="M174" t="str">
            <v>очередная</v>
          </cell>
          <cell r="N174" t="str">
            <v>управленческий персонал</v>
          </cell>
          <cell r="S174" t="str">
            <v>ПТЭТЭ</v>
          </cell>
          <cell r="V174">
            <v>0.54166666666666696</v>
          </cell>
        </row>
        <row r="175">
          <cell r="E175" t="str">
            <v>ФГАУ "ОК "Рублёво-Успенский"</v>
          </cell>
          <cell r="G175" t="str">
            <v>Кустуров</v>
          </cell>
          <cell r="H175" t="str">
            <v>Максим</v>
          </cell>
          <cell r="I175" t="str">
            <v>Иванович</v>
          </cell>
          <cell r="K175" t="str">
            <v>Начальник аварийно-восстановительной бригады</v>
          </cell>
          <cell r="L175" t="str">
            <v>2 года</v>
          </cell>
          <cell r="M175" t="str">
            <v>очередная</v>
          </cell>
          <cell r="N175" t="str">
            <v>управленческий персонал</v>
          </cell>
          <cell r="S175" t="str">
            <v>ПТЭТЭ</v>
          </cell>
          <cell r="V175">
            <v>0.54166666666666696</v>
          </cell>
        </row>
        <row r="176">
          <cell r="E176" t="str">
            <v>ФГАУ "ОК "Рублёво-Успенский"</v>
          </cell>
          <cell r="G176" t="str">
            <v>Шишаков</v>
          </cell>
          <cell r="H176" t="str">
            <v>Никита</v>
          </cell>
          <cell r="I176" t="str">
            <v>Викторович</v>
          </cell>
          <cell r="K176" t="str">
            <v>Инженер по эксплуатации оборудования газовых объектов</v>
          </cell>
          <cell r="L176" t="str">
            <v>3 года</v>
          </cell>
          <cell r="M176" t="str">
            <v>первичная</v>
          </cell>
          <cell r="N176" t="str">
            <v>управленческий персонал</v>
          </cell>
          <cell r="S176" t="str">
            <v>ПТЭТЭ</v>
          </cell>
          <cell r="V176">
            <v>0.5625</v>
          </cell>
        </row>
        <row r="177">
          <cell r="E177" t="str">
            <v>ООО С 7 ИНВЕСТ</v>
          </cell>
          <cell r="G177" t="str">
            <v>Любимова</v>
          </cell>
          <cell r="H177" t="str">
            <v>Елена</v>
          </cell>
          <cell r="I177" t="str">
            <v>Викторовна</v>
          </cell>
          <cell r="K177" t="str">
            <v>Специалист по охране труда, промышленной безопасности и экологии</v>
          </cell>
          <cell r="L177">
            <v>18</v>
          </cell>
          <cell r="M177" t="str">
            <v>первичная</v>
          </cell>
          <cell r="N177" t="str">
            <v>Контролирующий электроустановки персонал</v>
          </cell>
          <cell r="R177" t="str">
            <v>IV до и выше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"Спектр"</v>
          </cell>
          <cell r="G178" t="str">
            <v>Сидорчева</v>
          </cell>
          <cell r="H178" t="str">
            <v>Надежда</v>
          </cell>
          <cell r="I178" t="str">
            <v>Владимировна</v>
          </cell>
          <cell r="K178" t="str">
            <v>Управляющий автозаправочной станции</v>
          </cell>
          <cell r="L178" t="str">
            <v>3 года</v>
          </cell>
          <cell r="M178" t="str">
            <v>внеочередная</v>
          </cell>
          <cell r="N178" t="str">
            <v>административно технический персонал</v>
          </cell>
          <cell r="R178" t="str">
            <v>III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"Спектр"</v>
          </cell>
          <cell r="G179" t="str">
            <v>Комаров</v>
          </cell>
          <cell r="H179" t="str">
            <v>Валерий</v>
          </cell>
          <cell r="I179" t="str">
            <v>Алексеевич</v>
          </cell>
          <cell r="K179" t="str">
            <v>Управляющий автозаправочной станции</v>
          </cell>
          <cell r="L179" t="str">
            <v>4 года</v>
          </cell>
          <cell r="M179" t="str">
            <v>внеочередная</v>
          </cell>
          <cell r="N179" t="str">
            <v>административно технический персонал</v>
          </cell>
          <cell r="R179" t="str">
            <v>III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"Север"</v>
          </cell>
          <cell r="G180" t="str">
            <v>Курочкина</v>
          </cell>
          <cell r="H180" t="str">
            <v>Анна</v>
          </cell>
          <cell r="I180" t="str">
            <v>Александровна</v>
          </cell>
          <cell r="K180" t="str">
            <v>Управляющий автозаправочной станции</v>
          </cell>
          <cell r="L180" t="str">
            <v>1 год</v>
          </cell>
          <cell r="M180" t="str">
            <v>внеочередная</v>
          </cell>
          <cell r="N180" t="str">
            <v>административно технический персонал</v>
          </cell>
          <cell r="R180" t="str">
            <v>III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"Север"</v>
          </cell>
          <cell r="G181" t="str">
            <v>Кварацхелия</v>
          </cell>
          <cell r="H181" t="str">
            <v>Евгения</v>
          </cell>
          <cell r="I181" t="str">
            <v>Тенгизовна</v>
          </cell>
          <cell r="K181" t="str">
            <v>Управляющий автозаправочной станции</v>
          </cell>
          <cell r="L181" t="str">
            <v>2 года</v>
          </cell>
          <cell r="M181" t="str">
            <v>внеочередная</v>
          </cell>
          <cell r="N181" t="str">
            <v>административно технический персонал</v>
          </cell>
          <cell r="R181" t="str">
            <v>III до 1000 В</v>
          </cell>
          <cell r="S181" t="str">
            <v>ПТЭЭСиС</v>
          </cell>
          <cell r="V181">
            <v>0.5625</v>
          </cell>
        </row>
        <row r="182">
          <cell r="E182" t="str">
            <v>ООО "Энергон"</v>
          </cell>
          <cell r="G182" t="str">
            <v>Плетнев</v>
          </cell>
          <cell r="H182" t="str">
            <v>Евгений</v>
          </cell>
          <cell r="I182" t="str">
            <v>Олегович</v>
          </cell>
          <cell r="K182" t="str">
            <v>генеральный директор</v>
          </cell>
          <cell r="L182" t="str">
            <v>6 лет</v>
          </cell>
          <cell r="M182" t="str">
            <v>очередная</v>
          </cell>
          <cell r="N182" t="str">
            <v>административно 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0.5625</v>
          </cell>
        </row>
        <row r="183">
          <cell r="E183" t="str">
            <v>АО "АРХБУМ" в г.Подольске</v>
          </cell>
          <cell r="G183" t="str">
            <v xml:space="preserve">Мельников </v>
          </cell>
          <cell r="H183" t="str">
            <v>Константин</v>
          </cell>
          <cell r="I183" t="str">
            <v xml:space="preserve">Юрьевич </v>
          </cell>
          <cell r="K183" t="str">
            <v>Энергетик</v>
          </cell>
          <cell r="L183" t="str">
            <v>3 года</v>
          </cell>
          <cell r="M183" t="str">
            <v>очередная</v>
          </cell>
          <cell r="N183" t="str">
            <v>административно технический персонал</v>
          </cell>
          <cell r="R183" t="str">
            <v>V до и выше  1000 В</v>
          </cell>
          <cell r="S183" t="str">
            <v>ПТЭЭПЭЭ</v>
          </cell>
          <cell r="V183">
            <v>0.5625</v>
          </cell>
        </row>
        <row r="184">
          <cell r="E184" t="str">
            <v>Сергиево-Посадский филиал ООО "Газпром теплоэнерго МО"</v>
          </cell>
          <cell r="G184" t="str">
            <v>Старченков</v>
          </cell>
          <cell r="H184" t="str">
            <v xml:space="preserve">Геннадий </v>
          </cell>
          <cell r="I184" t="str">
            <v>Николаевич</v>
          </cell>
          <cell r="K184" t="str">
            <v>начальник котельной</v>
          </cell>
          <cell r="L184" t="str">
            <v>1 г. 4 мес.</v>
          </cell>
          <cell r="M184" t="str">
            <v>первичная</v>
          </cell>
          <cell r="N184" t="str">
            <v>управленческий персонал</v>
          </cell>
          <cell r="S184" t="str">
            <v>ПТЭТЭ</v>
          </cell>
          <cell r="V184">
            <v>0.5625</v>
          </cell>
        </row>
        <row r="185">
          <cell r="E185" t="str">
            <v>Сергиево-Посадский филиал ООО "Газпром теплоэнерго МО"</v>
          </cell>
          <cell r="G185" t="str">
            <v>Бодров</v>
          </cell>
          <cell r="H185" t="str">
            <v xml:space="preserve">Сергей </v>
          </cell>
          <cell r="I185" t="str">
            <v>Николаевич</v>
          </cell>
          <cell r="K185" t="str">
            <v>мастер</v>
          </cell>
          <cell r="L185" t="str">
            <v>4 г 4 мес.</v>
          </cell>
          <cell r="M185" t="str">
            <v>первичная</v>
          </cell>
          <cell r="N185" t="str">
            <v>оперативный руководитель</v>
          </cell>
          <cell r="S185" t="str">
            <v>ПТЭТЭ</v>
          </cell>
          <cell r="V185">
            <v>0.5625</v>
          </cell>
        </row>
        <row r="186">
          <cell r="E186" t="str">
            <v>Сергиево-Посадский филиал ООО "Газпром теплоэнерго МО"</v>
          </cell>
          <cell r="G186" t="str">
            <v>Бухтулов</v>
          </cell>
          <cell r="H186" t="str">
            <v>Игорь</v>
          </cell>
          <cell r="I186" t="str">
            <v>Владимирович</v>
          </cell>
          <cell r="K186" t="str">
            <v>мастер</v>
          </cell>
          <cell r="L186" t="str">
            <v>4 г 4 мес.</v>
          </cell>
          <cell r="M186" t="str">
            <v>очередная</v>
          </cell>
          <cell r="N186" t="str">
            <v>оперативный руководитель</v>
          </cell>
          <cell r="S186" t="str">
            <v>ПТЭТЭ</v>
          </cell>
          <cell r="V186">
            <v>0.5625</v>
          </cell>
        </row>
        <row r="187">
          <cell r="E187" t="str">
            <v>Сергиево-Посадский филиал ООО "Газпром теплоэнерго МО"</v>
          </cell>
          <cell r="G187" t="str">
            <v>Бурынин</v>
          </cell>
          <cell r="H187" t="str">
            <v>Александр</v>
          </cell>
          <cell r="I187" t="str">
            <v>Сергеевич</v>
          </cell>
          <cell r="K187" t="str">
            <v>мастер</v>
          </cell>
          <cell r="L187" t="str">
            <v>2 г 1 мес.</v>
          </cell>
          <cell r="M187" t="str">
            <v>очередная</v>
          </cell>
          <cell r="N187" t="str">
            <v>оперативный руководитель</v>
          </cell>
          <cell r="S187" t="str">
            <v>ПТЭТЭ</v>
          </cell>
          <cell r="V187">
            <v>0.5625</v>
          </cell>
        </row>
        <row r="188">
          <cell r="E188" t="str">
            <v>Сергиево-Посадский филиал ООО "Газпром теплоэнерго МО"</v>
          </cell>
          <cell r="G188" t="str">
            <v>Васильев</v>
          </cell>
          <cell r="H188" t="str">
            <v xml:space="preserve">Сергей </v>
          </cell>
          <cell r="I188" t="str">
            <v>Владимирович</v>
          </cell>
          <cell r="K188" t="str">
            <v>мастер</v>
          </cell>
          <cell r="L188" t="str">
            <v>4 г 4 мес.</v>
          </cell>
          <cell r="M188" t="str">
            <v>первичная</v>
          </cell>
          <cell r="N188" t="str">
            <v>управленческий персонал</v>
          </cell>
          <cell r="S188" t="str">
            <v>ПТЭТЭ</v>
          </cell>
          <cell r="V188">
            <v>0.5625</v>
          </cell>
        </row>
        <row r="189">
          <cell r="E189" t="str">
            <v>Сергиево-Посадский филиал ООО "Газпром теплоэнерго МО"</v>
          </cell>
          <cell r="G189" t="str">
            <v>Лепский</v>
          </cell>
          <cell r="H189" t="str">
            <v>Александр</v>
          </cell>
          <cell r="I189" t="str">
            <v>Александрович</v>
          </cell>
          <cell r="K189" t="str">
            <v>мастер</v>
          </cell>
          <cell r="L189" t="str">
            <v>2 г 1 мес.</v>
          </cell>
          <cell r="M189" t="str">
            <v>первичная</v>
          </cell>
          <cell r="N189" t="str">
            <v>оперативный руководитель</v>
          </cell>
          <cell r="S189" t="str">
            <v>ПТЭТЭ</v>
          </cell>
          <cell r="V189">
            <v>0.5625</v>
          </cell>
        </row>
        <row r="190">
          <cell r="E190" t="str">
            <v>Сергиево-Посадский филиал ООО "Газпром теплоэнерго МО"</v>
          </cell>
          <cell r="G190" t="str">
            <v xml:space="preserve">Сафаев </v>
          </cell>
          <cell r="H190" t="str">
            <v>Алексей</v>
          </cell>
          <cell r="I190" t="str">
            <v>Михайлович</v>
          </cell>
          <cell r="K190" t="str">
            <v>мастер</v>
          </cell>
          <cell r="L190" t="str">
            <v xml:space="preserve"> 4 г. 4 мес.</v>
          </cell>
          <cell r="M190" t="str">
            <v>первичная</v>
          </cell>
          <cell r="N190" t="str">
            <v>оперативный руководитель</v>
          </cell>
          <cell r="S190" t="str">
            <v>ПТЭТЭ</v>
          </cell>
          <cell r="V190">
            <v>0.5625</v>
          </cell>
        </row>
        <row r="191">
          <cell r="E191" t="str">
            <v>Сергиево-Посадский филиал ООО "Газпром теплоэнерго МО"</v>
          </cell>
          <cell r="G191" t="str">
            <v>Суслов</v>
          </cell>
          <cell r="H191" t="str">
            <v>Игорь</v>
          </cell>
          <cell r="I191" t="str">
            <v>Александрович</v>
          </cell>
          <cell r="K191" t="str">
            <v>мастер</v>
          </cell>
          <cell r="L191" t="str">
            <v xml:space="preserve"> 4 г. 4 мес.</v>
          </cell>
          <cell r="M191" t="str">
            <v>первичная</v>
          </cell>
          <cell r="N191" t="str">
            <v>оперативный руководитель</v>
          </cell>
          <cell r="S191" t="str">
            <v>ПТЭТЭ</v>
          </cell>
          <cell r="V191">
            <v>0.5625</v>
          </cell>
        </row>
        <row r="192">
          <cell r="E192" t="str">
            <v>Сергиево-Посадский филиал ООО "Газпром теплоэнерго МО"</v>
          </cell>
          <cell r="G192" t="str">
            <v>Тажединов</v>
          </cell>
          <cell r="H192" t="str">
            <v>Юнус</v>
          </cell>
          <cell r="I192" t="str">
            <v>Курбанбаевич</v>
          </cell>
          <cell r="K192" t="str">
            <v>мастер</v>
          </cell>
          <cell r="L192" t="str">
            <v>4 г.4 мес.</v>
          </cell>
          <cell r="M192" t="str">
            <v>первичная</v>
          </cell>
          <cell r="N192" t="str">
            <v>оперативный руководитель</v>
          </cell>
          <cell r="S192" t="str">
            <v>ПТЭТЭ</v>
          </cell>
          <cell r="V192">
            <v>0.5625</v>
          </cell>
        </row>
        <row r="193">
          <cell r="E193" t="str">
            <v>Сергиево-Посадский филиал ООО "Газпром теплоэнерго МО"</v>
          </cell>
          <cell r="G193" t="str">
            <v>Федяков</v>
          </cell>
          <cell r="H193" t="str">
            <v>Александр</v>
          </cell>
          <cell r="I193" t="str">
            <v>Васильевич</v>
          </cell>
          <cell r="K193" t="str">
            <v>мастер</v>
          </cell>
          <cell r="L193" t="str">
            <v>2 г. 3 мес.</v>
          </cell>
          <cell r="M193" t="str">
            <v>первичная</v>
          </cell>
          <cell r="N193" t="str">
            <v>оперативный руководитель</v>
          </cell>
          <cell r="S193" t="str">
            <v>ПТЭТЭ</v>
          </cell>
          <cell r="V193">
            <v>0.5625</v>
          </cell>
        </row>
        <row r="194">
          <cell r="E194" t="str">
            <v>Сергиево-Посадский филиал ООО "Газпром теплоэнерго МО"</v>
          </cell>
          <cell r="G194" t="str">
            <v>Базилевский</v>
          </cell>
          <cell r="H194" t="str">
            <v xml:space="preserve">Андрей </v>
          </cell>
          <cell r="I194" t="str">
            <v>Сергеевич</v>
          </cell>
          <cell r="K194" t="str">
            <v>начальник котельной</v>
          </cell>
          <cell r="L194" t="str">
            <v>1 г. 7 мес.</v>
          </cell>
          <cell r="M194" t="str">
            <v>очередная</v>
          </cell>
          <cell r="N194" t="str">
            <v>управленческий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Сергиево-Посадский филиал ООО "Газпром теплоэнерго МО"</v>
          </cell>
          <cell r="G195" t="str">
            <v>Школьникова</v>
          </cell>
          <cell r="H195" t="str">
            <v>Ольга</v>
          </cell>
          <cell r="I195" t="str">
            <v>Владимировна</v>
          </cell>
          <cell r="K195" t="str">
            <v xml:space="preserve">начальник котельной  </v>
          </cell>
          <cell r="L195" t="str">
            <v>4 г.2 мес.</v>
          </cell>
          <cell r="M195" t="str">
            <v>очередная</v>
          </cell>
          <cell r="N195" t="str">
            <v>управленческий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Сергиево-Посадский филиал ООО "Газпром теплоэнерго МО"</v>
          </cell>
          <cell r="G196" t="str">
            <v>Сикорский</v>
          </cell>
          <cell r="H196" t="str">
            <v xml:space="preserve">Сергей </v>
          </cell>
          <cell r="I196" t="str">
            <v>Алимович</v>
          </cell>
          <cell r="K196" t="str">
            <v>мастер</v>
          </cell>
          <cell r="L196" t="str">
            <v xml:space="preserve"> 2 г. 1 мес.</v>
          </cell>
          <cell r="M196" t="str">
            <v>первичная</v>
          </cell>
          <cell r="N196" t="str">
            <v>оперативный руководитель</v>
          </cell>
          <cell r="S196" t="str">
            <v>ПТЭТЭ</v>
          </cell>
          <cell r="V196">
            <v>0.5625</v>
          </cell>
        </row>
        <row r="197">
          <cell r="E197" t="str">
            <v>Сергиево-Посадский филиал ООО "Газпром теплоэнерго МО"</v>
          </cell>
          <cell r="G197" t="str">
            <v>Чебану</v>
          </cell>
          <cell r="H197" t="str">
            <v xml:space="preserve">Сергей </v>
          </cell>
          <cell r="I197" t="str">
            <v>Васильевич</v>
          </cell>
          <cell r="K197" t="str">
            <v>мастер</v>
          </cell>
          <cell r="L197" t="str">
            <v>2 г. 1 мес.</v>
          </cell>
          <cell r="M197" t="str">
            <v>первичная</v>
          </cell>
          <cell r="N197" t="str">
            <v>оперативный руководитель</v>
          </cell>
          <cell r="S197" t="str">
            <v>ПТЭТЭ</v>
          </cell>
          <cell r="V197">
            <v>0.5625</v>
          </cell>
        </row>
        <row r="198">
          <cell r="E198" t="str">
            <v>Сергиево-Посадский филиал ООО "Газпром теплоэнерго МО"</v>
          </cell>
          <cell r="G198" t="str">
            <v>Щекотихин</v>
          </cell>
          <cell r="H198" t="str">
            <v>Андрей</v>
          </cell>
          <cell r="I198" t="str">
            <v xml:space="preserve"> Владимирович</v>
          </cell>
          <cell r="K198" t="str">
            <v>мастер</v>
          </cell>
          <cell r="L198" t="str">
            <v>4 г. 4 мес.</v>
          </cell>
          <cell r="M198" t="str">
            <v>первичная</v>
          </cell>
          <cell r="N198" t="str">
            <v>оперативный руководитель</v>
          </cell>
          <cell r="S198" t="str">
            <v>ПТЭТЭ</v>
          </cell>
          <cell r="V198">
            <v>0.5625</v>
          </cell>
        </row>
        <row r="199">
          <cell r="E199" t="str">
            <v>Сергиево-Посадский филиал ООО "Газпром теплоэнерго МО"</v>
          </cell>
          <cell r="G199" t="str">
            <v xml:space="preserve">Михнев </v>
          </cell>
          <cell r="H199" t="str">
            <v>Алексей</v>
          </cell>
          <cell r="I199" t="str">
            <v>Николаевич</v>
          </cell>
          <cell r="K199" t="str">
            <v>мастер</v>
          </cell>
          <cell r="L199" t="str">
            <v>4 г.2 мес.</v>
          </cell>
          <cell r="M199" t="str">
            <v>первичная</v>
          </cell>
          <cell r="N199" t="str">
            <v>управленческий персонал</v>
          </cell>
          <cell r="S199" t="str">
            <v>ПТЭТЭ</v>
          </cell>
          <cell r="V199">
            <v>0.58333333333333304</v>
          </cell>
        </row>
        <row r="200">
          <cell r="E200" t="str">
            <v>Сергиево-Посадский филиал ООО "Газпром теплоэнерго МО"</v>
          </cell>
          <cell r="G200" t="str">
            <v xml:space="preserve">Балабаев </v>
          </cell>
          <cell r="H200" t="str">
            <v>Виктор</v>
          </cell>
          <cell r="I200" t="str">
            <v>Николаевич</v>
          </cell>
          <cell r="K200" t="str">
            <v>начальник котельной</v>
          </cell>
          <cell r="L200" t="str">
            <v>4 г.2 мес.</v>
          </cell>
          <cell r="M200" t="str">
            <v>первичная</v>
          </cell>
          <cell r="N200" t="str">
            <v>управленческий персонал</v>
          </cell>
          <cell r="S200" t="str">
            <v>ПТЭТЭ</v>
          </cell>
          <cell r="V200">
            <v>0.58333333333333304</v>
          </cell>
        </row>
        <row r="201">
          <cell r="E201" t="str">
            <v>Сергиево-Посадский филиал ООО "Газпром теплоэнерго МО"</v>
          </cell>
          <cell r="G201" t="str">
            <v>Селедцов</v>
          </cell>
          <cell r="H201" t="str">
            <v>Юрий</v>
          </cell>
          <cell r="I201" t="str">
            <v>Владимирович</v>
          </cell>
          <cell r="K201" t="str">
            <v>старший диспечер</v>
          </cell>
          <cell r="L201" t="str">
            <v>2 г. 2 мес.</v>
          </cell>
          <cell r="M201" t="str">
            <v>первичная</v>
          </cell>
          <cell r="N201" t="str">
            <v>оперативный руководитель</v>
          </cell>
          <cell r="S201" t="str">
            <v>ПТЭТЭ</v>
          </cell>
          <cell r="V201">
            <v>0.58333333333333304</v>
          </cell>
        </row>
        <row r="202">
          <cell r="E202" t="str">
            <v>Сергиево-Посадский филиал ООО "Газпром теплоэнерго МО"</v>
          </cell>
          <cell r="G202" t="str">
            <v xml:space="preserve">Шишлов </v>
          </cell>
          <cell r="H202" t="str">
            <v>Андрей</v>
          </cell>
          <cell r="I202" t="str">
            <v xml:space="preserve"> Геннадиевич</v>
          </cell>
          <cell r="K202" t="str">
            <v>мастер</v>
          </cell>
          <cell r="L202" t="str">
            <v>2 г. 1 мес.</v>
          </cell>
          <cell r="M202" t="str">
            <v>первичная</v>
          </cell>
          <cell r="N202" t="str">
            <v>оперативный руководитель</v>
          </cell>
          <cell r="S202" t="str">
            <v>ПТЭТЭ</v>
          </cell>
          <cell r="V202">
            <v>0.58333333333333304</v>
          </cell>
        </row>
        <row r="203">
          <cell r="E203" t="str">
            <v>Сергиево-Посадский филиал ООО "Газпром теплоэнерго МО"</v>
          </cell>
          <cell r="G203" t="str">
            <v>Афанасьев</v>
          </cell>
          <cell r="H203" t="str">
            <v>Дмитрий</v>
          </cell>
          <cell r="I203" t="str">
            <v>Сергеевич</v>
          </cell>
          <cell r="K203" t="str">
            <v>старший диспечер</v>
          </cell>
          <cell r="L203" t="str">
            <v>4 г.4 мес.</v>
          </cell>
          <cell r="M203" t="str">
            <v>первичная</v>
          </cell>
          <cell r="N203" t="str">
            <v>оперативный руководитель</v>
          </cell>
          <cell r="S203" t="str">
            <v>ПТЭТЭ</v>
          </cell>
          <cell r="V203">
            <v>0.58333333333333304</v>
          </cell>
        </row>
        <row r="204">
          <cell r="E204" t="str">
            <v>Сергиево-Посадский филиал ООО "Газпром теплоэнерго МО"</v>
          </cell>
          <cell r="G204" t="str">
            <v>Силантьев</v>
          </cell>
          <cell r="H204" t="str">
            <v xml:space="preserve">Андрей </v>
          </cell>
          <cell r="I204" t="str">
            <v>Викторович</v>
          </cell>
          <cell r="K204" t="str">
            <v>старший диспечер</v>
          </cell>
          <cell r="L204" t="str">
            <v>4 г. 3 мес.</v>
          </cell>
          <cell r="M204" t="str">
            <v>первичная</v>
          </cell>
          <cell r="N204" t="str">
            <v>оперативный руководитель</v>
          </cell>
          <cell r="S204" t="str">
            <v>ПТЭТЭ</v>
          </cell>
          <cell r="V204">
            <v>0.58333333333333304</v>
          </cell>
        </row>
        <row r="205">
          <cell r="E205" t="str">
            <v>Сергиево-Посадский филиал ООО "Газпром теплоэнерго МО"</v>
          </cell>
          <cell r="G205" t="str">
            <v>Малышев</v>
          </cell>
          <cell r="H205" t="str">
            <v xml:space="preserve">Андрей </v>
          </cell>
          <cell r="I205" t="str">
            <v>Александрович</v>
          </cell>
          <cell r="K205" t="str">
            <v>старший диспечер</v>
          </cell>
          <cell r="L205" t="str">
            <v>3 г. 9 мес.</v>
          </cell>
          <cell r="M205" t="str">
            <v>первичная</v>
          </cell>
          <cell r="N205" t="str">
            <v>оперативный руководитель</v>
          </cell>
          <cell r="S205" t="str">
            <v>ПТЭТЭ</v>
          </cell>
          <cell r="V205">
            <v>0.58333333333333304</v>
          </cell>
        </row>
        <row r="206">
          <cell r="E206" t="str">
            <v>Сергиево-Посадский филиал ООО "Газпром теплоэнерго МО"</v>
          </cell>
          <cell r="G206" t="str">
            <v>Стрункин</v>
          </cell>
          <cell r="H206" t="str">
            <v>Роман</v>
          </cell>
          <cell r="I206" t="str">
            <v>Сергеевич</v>
          </cell>
          <cell r="K206" t="str">
            <v>начальник службы</v>
          </cell>
          <cell r="L206" t="str">
            <v>4 г.4 мес.</v>
          </cell>
          <cell r="M206" t="str">
            <v>первичная</v>
          </cell>
          <cell r="N206" t="str">
            <v>оперативный руководитель</v>
          </cell>
          <cell r="S206" t="str">
            <v>ПТЭТЭ</v>
          </cell>
          <cell r="V206">
            <v>0.58333333333333304</v>
          </cell>
        </row>
        <row r="207">
          <cell r="E207" t="str">
            <v>Сергиево-Посадский филиал ООО "Газпром теплоэнерго МО"</v>
          </cell>
          <cell r="G207" t="str">
            <v>Синев</v>
          </cell>
          <cell r="H207" t="str">
            <v>Игорь</v>
          </cell>
          <cell r="I207" t="str">
            <v>Сергеевич</v>
          </cell>
          <cell r="K207" t="str">
            <v>ведущий инженер</v>
          </cell>
          <cell r="L207" t="str">
            <v>1 г.8 мес.</v>
          </cell>
          <cell r="M207" t="str">
            <v>очередная</v>
          </cell>
          <cell r="N207" t="str">
            <v>управленческий персонал и специалисты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"УК "ВДСК-Сервис"</v>
          </cell>
          <cell r="G208" t="str">
            <v>Пугин</v>
          </cell>
          <cell r="H208" t="str">
            <v xml:space="preserve">Михаил </v>
          </cell>
          <cell r="I208" t="str">
            <v>Викторович</v>
          </cell>
          <cell r="K208" t="str">
            <v>Главный инженер</v>
          </cell>
          <cell r="L208" t="str">
            <v>10 лет</v>
          </cell>
          <cell r="M208" t="str">
            <v>очередная</v>
          </cell>
          <cell r="N208" t="str">
            <v>административно технический персонал</v>
          </cell>
          <cell r="R208" t="str">
            <v>IV до 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 xml:space="preserve">МБОУ СОШ №3 </v>
          </cell>
          <cell r="G209" t="str">
            <v>Комогоров</v>
          </cell>
          <cell r="H209" t="str">
            <v>Сергей</v>
          </cell>
          <cell r="I209" t="str">
            <v>Викторович</v>
          </cell>
          <cell r="K209" t="str">
            <v>заместитель директора по обслуживанию бассейна</v>
          </cell>
          <cell r="L209" t="str">
            <v>10 лет</v>
          </cell>
          <cell r="M209" t="str">
            <v>очередная</v>
          </cell>
          <cell r="N209" t="str">
            <v>административно технический персонал</v>
          </cell>
          <cell r="R209" t="str">
            <v>III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АО "Агрофирма Сосновка"</v>
          </cell>
          <cell r="G210" t="str">
            <v xml:space="preserve">Патерикин </v>
          </cell>
          <cell r="H210" t="str">
            <v>Роман</v>
          </cell>
          <cell r="I210" t="str">
            <v>Владимирович</v>
          </cell>
          <cell r="K210" t="str">
            <v>Старший электрик</v>
          </cell>
          <cell r="L210" t="str">
            <v>4 года 9 месяцев</v>
          </cell>
          <cell r="M210" t="str">
            <v>внеочередная</v>
          </cell>
          <cell r="N210" t="str">
            <v>административно технический персонал</v>
          </cell>
          <cell r="R210" t="str">
            <v>III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 xml:space="preserve">ГУП МО "Дмитровское ЖКХ" </v>
          </cell>
          <cell r="G211" t="str">
            <v xml:space="preserve">Скрипаев </v>
          </cell>
          <cell r="H211" t="str">
            <v>Олег</v>
          </cell>
          <cell r="I211" t="str">
            <v>Николаевич</v>
          </cell>
          <cell r="K211" t="str">
            <v>Заместитель директора-главный инженер</v>
          </cell>
          <cell r="L211" t="str">
            <v>5 лет</v>
          </cell>
          <cell r="M211" t="str">
            <v>очередная</v>
          </cell>
          <cell r="N211" t="str">
            <v>административно технический персонал</v>
          </cell>
          <cell r="R211" t="str">
            <v>IV гр. до 1000В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«Развитие»</v>
          </cell>
          <cell r="G212" t="str">
            <v>Фатьян</v>
          </cell>
          <cell r="H212" t="str">
            <v>Руслан</v>
          </cell>
          <cell r="I212" t="str">
            <v>Григорьевич</v>
          </cell>
          <cell r="K212" t="str">
            <v>Начальник котельной</v>
          </cell>
          <cell r="L212" t="str">
            <v>2,5 года</v>
          </cell>
          <cell r="M212" t="str">
            <v>первичная</v>
          </cell>
          <cell r="N212" t="str">
            <v>административно технический персонал</v>
          </cell>
          <cell r="R212" t="str">
            <v>II гр. до и выше 1000В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ИП Воеводин Сергей Александрович</v>
          </cell>
          <cell r="G213" t="str">
            <v>Воеводин</v>
          </cell>
          <cell r="H213" t="str">
            <v>Сергей</v>
          </cell>
          <cell r="I213" t="str">
            <v>Александрович</v>
          </cell>
          <cell r="K213" t="str">
            <v>Начальник ЭИЛ</v>
          </cell>
          <cell r="L213" t="str">
            <v>3 год</v>
          </cell>
          <cell r="M213" t="str">
            <v>внеочередная</v>
          </cell>
          <cell r="N213" t="str">
            <v>административно-технический персонал, с правом испытания оборудования повышенным напряжением</v>
          </cell>
          <cell r="R213" t="str">
            <v>IV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ИП Воеводин Сергей Александрович</v>
          </cell>
          <cell r="G214" t="str">
            <v>Воеводин</v>
          </cell>
          <cell r="H214" t="str">
            <v>Алексей</v>
          </cell>
          <cell r="I214" t="str">
            <v>Александрович</v>
          </cell>
          <cell r="K214" t="str">
            <v>Инженер</v>
          </cell>
          <cell r="L214" t="str">
            <v>14 лет</v>
          </cell>
          <cell r="M214" t="str">
            <v>внеочередная</v>
          </cell>
          <cell r="N214" t="str">
            <v>административно-технический персонал, с правом испытания оборудования повышенным напряжением</v>
          </cell>
          <cell r="R214" t="str">
            <v>IV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ИП Воеводин Сергей Александрович</v>
          </cell>
          <cell r="G215" t="str">
            <v xml:space="preserve">Алимурадов </v>
          </cell>
          <cell r="H215" t="str">
            <v xml:space="preserve">Дмитрий </v>
          </cell>
          <cell r="I215" t="str">
            <v>Акифович</v>
          </cell>
          <cell r="K215" t="str">
            <v>Инженер</v>
          </cell>
          <cell r="L215" t="str">
            <v>11 лет</v>
          </cell>
          <cell r="M215" t="str">
            <v>внеочередная</v>
          </cell>
          <cell r="N215" t="str">
            <v>административно-технический персонал, с правом испытания оборудования повышенным напряжением</v>
          </cell>
          <cell r="R215" t="str">
            <v>IV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АО "ЗиО-Подольск"</v>
          </cell>
          <cell r="G216" t="str">
            <v xml:space="preserve">Еремин </v>
          </cell>
          <cell r="H216" t="str">
            <v>Аркадий</v>
          </cell>
          <cell r="I216" t="str">
            <v>Александрович</v>
          </cell>
          <cell r="K216" t="str">
            <v>руководитель электротехнического направления</v>
          </cell>
          <cell r="L216" t="str">
            <v xml:space="preserve">6 мес.  </v>
          </cell>
          <cell r="M216" t="str">
            <v>очередная</v>
          </cell>
          <cell r="N216" t="str">
            <v>административно технический персонал</v>
          </cell>
          <cell r="R216" t="str">
            <v>V до и выше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АО "ЗиО-Подольск"</v>
          </cell>
          <cell r="G217" t="str">
            <v>Мустафа</v>
          </cell>
          <cell r="H217" t="str">
            <v xml:space="preserve">Муса </v>
          </cell>
          <cell r="I217" t="str">
            <v>Гази</v>
          </cell>
          <cell r="K217" t="str">
            <v>Ведущий специалист</v>
          </cell>
          <cell r="L217" t="str">
            <v xml:space="preserve">3 год 1 мес. </v>
          </cell>
          <cell r="M217" t="str">
            <v>очередная</v>
          </cell>
          <cell r="N217" t="str">
            <v>административно 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АО "ЗиО-Подольск"</v>
          </cell>
          <cell r="G218" t="str">
            <v xml:space="preserve">Луконина </v>
          </cell>
          <cell r="H218" t="str">
            <v>Софья</v>
          </cell>
          <cell r="I218" t="str">
            <v>Валерьевна</v>
          </cell>
          <cell r="K218" t="str">
            <v>Ведущий специалист</v>
          </cell>
          <cell r="L218" t="str">
            <v xml:space="preserve">7 мес. </v>
          </cell>
          <cell r="M218" t="str">
            <v>внеочередная</v>
          </cell>
          <cell r="N218" t="str">
            <v>административно 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"Арвалус"</v>
          </cell>
          <cell r="G219" t="str">
            <v xml:space="preserve">Просянок </v>
          </cell>
          <cell r="H219" t="str">
            <v xml:space="preserve">Владимир </v>
          </cell>
          <cell r="I219" t="str">
            <v>Анатольевич</v>
          </cell>
          <cell r="K219" t="str">
            <v xml:space="preserve">рабочий по зданиям </v>
          </cell>
          <cell r="L219" t="str">
            <v>3 мес</v>
          </cell>
          <cell r="M219" t="str">
            <v>очередная</v>
          </cell>
          <cell r="N219" t="str">
            <v>административно технический персонал</v>
          </cell>
          <cell r="R219" t="str">
            <v>IV гр. до 1000В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"Арвалус"</v>
          </cell>
          <cell r="G220" t="str">
            <v>Кравченко</v>
          </cell>
          <cell r="H220" t="str">
            <v xml:space="preserve">Надежда </v>
          </cell>
          <cell r="I220" t="str">
            <v>Викторовна</v>
          </cell>
          <cell r="K220" t="str">
            <v>менеджер по сертификации продукции</v>
          </cell>
          <cell r="L220" t="str">
            <v>3 года</v>
          </cell>
          <cell r="M220" t="str">
            <v>очередная</v>
          </cell>
          <cell r="N220" t="str">
            <v>административно технический персонал</v>
          </cell>
          <cell r="R220" t="str">
            <v>IV гр. до 1000В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"Арвалус"</v>
          </cell>
          <cell r="G221" t="str">
            <v>Латаев</v>
          </cell>
          <cell r="H221" t="str">
            <v>Анатолий</v>
          </cell>
          <cell r="I221" t="str">
            <v>Викторович</v>
          </cell>
          <cell r="K221" t="str">
            <v>мастер участка производства</v>
          </cell>
          <cell r="L221" t="str">
            <v>8 лет</v>
          </cell>
          <cell r="M221" t="str">
            <v>очередная</v>
          </cell>
          <cell r="N221" t="str">
            <v>административно технический персонал</v>
          </cell>
          <cell r="R221" t="str">
            <v>IV гр. до 1000В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"Арвалус"</v>
          </cell>
          <cell r="G222" t="str">
            <v>Доброноженко</v>
          </cell>
          <cell r="H222" t="str">
            <v>Дмитрий</v>
          </cell>
          <cell r="I222" t="str">
            <v>Николаевич</v>
          </cell>
          <cell r="K222" t="str">
            <v>Инженер по ремонту.</v>
          </cell>
          <cell r="L222" t="str">
            <v>8 лет</v>
          </cell>
          <cell r="M222" t="str">
            <v>очередная</v>
          </cell>
          <cell r="N222" t="str">
            <v>административно технический персонал</v>
          </cell>
          <cell r="R222" t="str">
            <v>IV гр. до 1000В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"ЗЭТ ЭНЕРГО"</v>
          </cell>
          <cell r="G223" t="str">
            <v>Зубарьков</v>
          </cell>
          <cell r="H223" t="str">
            <v>Алексей</v>
          </cell>
          <cell r="I223" t="str">
            <v>Александрович</v>
          </cell>
          <cell r="K223" t="str">
            <v>Генеральный директор</v>
          </cell>
          <cell r="L223">
            <v>11</v>
          </cell>
          <cell r="M223" t="str">
            <v>очередная</v>
          </cell>
          <cell r="N223" t="str">
            <v>административно технический персонал</v>
          </cell>
          <cell r="R223" t="str">
            <v>V до и выше 1000В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"ЗЭТ ЭНЕРГО"</v>
          </cell>
          <cell r="G224" t="str">
            <v xml:space="preserve">Иванов </v>
          </cell>
          <cell r="H224" t="str">
            <v>Александр</v>
          </cell>
          <cell r="I224" t="str">
            <v>Валерьевич</v>
          </cell>
          <cell r="K224" t="str">
            <v>Технический директор</v>
          </cell>
          <cell r="L224">
            <v>8</v>
          </cell>
          <cell r="M224" t="str">
            <v>очередная</v>
          </cell>
          <cell r="N224" t="str">
            <v>административно технический персонал</v>
          </cell>
          <cell r="R224" t="str">
            <v>V до и выше 1000В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ООО "Энцелад Сервис"</v>
          </cell>
          <cell r="G225" t="str">
            <v>Русин</v>
          </cell>
          <cell r="H225" t="str">
            <v>Александр</v>
          </cell>
          <cell r="I225" t="str">
            <v>Георгиевич</v>
          </cell>
          <cell r="K225" t="str">
            <v>техник по эксплуатации зданий и сооружений</v>
          </cell>
          <cell r="L225" t="str">
            <v>2 год 6 мес.</v>
          </cell>
          <cell r="M225" t="str">
            <v>первичная</v>
          </cell>
          <cell r="N225" t="str">
            <v>оперативно-ремонтный персонал</v>
          </cell>
          <cell r="R225" t="str">
            <v>II гр.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ООО "Энцелад Сервис"</v>
          </cell>
          <cell r="G226" t="str">
            <v>Криулин</v>
          </cell>
          <cell r="H226" t="str">
            <v>Александр</v>
          </cell>
          <cell r="I226" t="str">
            <v>Сергеевич</v>
          </cell>
          <cell r="K226" t="str">
            <v>техник по эксплуатации зданий и сооружений</v>
          </cell>
          <cell r="L226" t="str">
            <v>3 года</v>
          </cell>
          <cell r="M226" t="str">
            <v>первичная</v>
          </cell>
          <cell r="N226" t="str">
            <v>оперативно-ремонтный персонал</v>
          </cell>
          <cell r="R226" t="str">
            <v>II гр. до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«ОЗЗО»</v>
          </cell>
          <cell r="G227" t="str">
            <v>Советников</v>
          </cell>
          <cell r="H227" t="str">
            <v>Артем</v>
          </cell>
          <cell r="I227" t="str">
            <v>Владиславович</v>
          </cell>
          <cell r="K227" t="str">
            <v>Начальник цеха</v>
          </cell>
          <cell r="L227" t="str">
            <v>5 лет</v>
          </cell>
          <cell r="M227" t="str">
            <v>внеочередная</v>
          </cell>
          <cell r="N227" t="str">
            <v>административно технический персонал</v>
          </cell>
          <cell r="R227" t="str">
            <v>III до 1000 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ООО «ОЗЗО»</v>
          </cell>
          <cell r="G228" t="str">
            <v>Грибков</v>
          </cell>
          <cell r="H228" t="str">
            <v>Дмитрий</v>
          </cell>
          <cell r="I228" t="str">
            <v>Евгеньевич</v>
          </cell>
          <cell r="K228" t="str">
            <v>электромеханик</v>
          </cell>
          <cell r="L228" t="str">
            <v>10 лет</v>
          </cell>
          <cell r="M228" t="str">
            <v>очередная</v>
          </cell>
          <cell r="N228" t="str">
            <v>оперативно-ремонтный персонал</v>
          </cell>
          <cell r="R228" t="str">
            <v>III до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"Лифтек-Мгрупп"</v>
          </cell>
          <cell r="G229" t="str">
            <v>Голубов</v>
          </cell>
          <cell r="H229" t="str">
            <v>Евгений</v>
          </cell>
          <cell r="I229" t="str">
            <v>Александрович</v>
          </cell>
          <cell r="K229" t="str">
            <v>главный инженер</v>
          </cell>
          <cell r="L229" t="str">
            <v>5 лет</v>
          </cell>
          <cell r="M229" t="str">
            <v>очередная</v>
          </cell>
          <cell r="N229" t="str">
            <v>административно технический персонал</v>
          </cell>
          <cell r="R229" t="str">
            <v xml:space="preserve"> IVгр. до 1000В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"Лифтек-МГрупп"</v>
          </cell>
          <cell r="G230" t="str">
            <v>Решотко</v>
          </cell>
          <cell r="H230" t="str">
            <v xml:space="preserve">Сергей </v>
          </cell>
          <cell r="I230" t="str">
            <v>Евгеньевич</v>
          </cell>
          <cell r="K230" t="str">
            <v>начальник участка</v>
          </cell>
          <cell r="L230" t="str">
            <v>6 лет</v>
          </cell>
          <cell r="M230" t="str">
            <v>очередная</v>
          </cell>
          <cell r="N230" t="str">
            <v>административно технический персонал</v>
          </cell>
          <cell r="R230" t="str">
            <v xml:space="preserve"> IVгр. до 1000В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"Лифтек-Мгрупп"</v>
          </cell>
          <cell r="G231" t="str">
            <v xml:space="preserve">Панченко </v>
          </cell>
          <cell r="H231" t="str">
            <v>Александр</v>
          </cell>
          <cell r="I231" t="str">
            <v>Александрович</v>
          </cell>
          <cell r="K231" t="str">
            <v>производитель работ</v>
          </cell>
          <cell r="L231" t="str">
            <v>2года  6 мес</v>
          </cell>
          <cell r="M231" t="str">
            <v>очередная</v>
          </cell>
          <cell r="N231" t="str">
            <v>административно технический персонал</v>
          </cell>
          <cell r="R231" t="str">
            <v xml:space="preserve"> IVгр. до 1000В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"Джодас Экспоим"</v>
          </cell>
          <cell r="G232" t="str">
            <v>Алешенков</v>
          </cell>
          <cell r="H232" t="str">
            <v>Олег</v>
          </cell>
          <cell r="I232" t="str">
            <v>Викторович</v>
          </cell>
          <cell r="K232" t="str">
            <v>Главный инженер</v>
          </cell>
          <cell r="L232" t="str">
            <v>1 месяц</v>
          </cell>
          <cell r="M232" t="str">
            <v>первичная</v>
          </cell>
          <cell r="N232" t="str">
            <v>административно технический персонал</v>
          </cell>
          <cell r="R232" t="str">
            <v>IV до и выше 1000 В</v>
          </cell>
          <cell r="S232" t="str">
            <v>ПТЭТЭ</v>
          </cell>
          <cell r="V232">
            <v>0.60416666666666696</v>
          </cell>
        </row>
        <row r="233">
          <cell r="E233" t="str">
            <v>ООО "Джодас Экспоим"</v>
          </cell>
          <cell r="G233" t="str">
            <v>Быканов</v>
          </cell>
          <cell r="H233" t="str">
            <v>Дмитрий</v>
          </cell>
          <cell r="I233" t="str">
            <v>Вылериевич</v>
          </cell>
          <cell r="K233" t="str">
            <v>Руководитель проекта по строительству</v>
          </cell>
          <cell r="L233" t="str">
            <v>1 год</v>
          </cell>
          <cell r="M233" t="str">
            <v>первичная</v>
          </cell>
          <cell r="N233" t="str">
            <v xml:space="preserve"> специалист по охране труда, контролирующий электроустановки</v>
          </cell>
          <cell r="R233" t="str">
            <v>IV до и выше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"Джодас Экспоим"</v>
          </cell>
          <cell r="G234" t="str">
            <v>Елкина</v>
          </cell>
          <cell r="H234" t="str">
            <v xml:space="preserve">Светлана </v>
          </cell>
          <cell r="I234" t="str">
            <v>Григорьевна</v>
          </cell>
          <cell r="K234" t="str">
            <v>Специалист ОТ</v>
          </cell>
          <cell r="L234" t="str">
            <v>1 месяц</v>
          </cell>
          <cell r="M234" t="str">
            <v>первичная</v>
          </cell>
          <cell r="N234" t="str">
            <v xml:space="preserve"> специалист по охране труда, контролирующий электроустановки</v>
          </cell>
          <cell r="R234" t="str">
            <v>IV до и выше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"Джодас Экспоим"</v>
          </cell>
          <cell r="G235" t="str">
            <v>Милосердов</v>
          </cell>
          <cell r="H235" t="str">
            <v xml:space="preserve">Александр </v>
          </cell>
          <cell r="I235" t="str">
            <v>Владимирович</v>
          </cell>
          <cell r="K235" t="str">
            <v xml:space="preserve">Слесарь - сантехник </v>
          </cell>
          <cell r="L235" t="str">
            <v>1 месяц</v>
          </cell>
          <cell r="M235" t="str">
            <v>первичная</v>
          </cell>
          <cell r="N235" t="str">
            <v>ремонтный персонал</v>
          </cell>
          <cell r="R235" t="str">
            <v>II гр. до и выше 1000В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"Джодас Экспоим"</v>
          </cell>
          <cell r="G236" t="str">
            <v xml:space="preserve">Коршунов </v>
          </cell>
          <cell r="H236" t="str">
            <v>Андрей</v>
          </cell>
          <cell r="I236" t="str">
            <v>Алексеевич</v>
          </cell>
          <cell r="K236" t="str">
            <v>Электромонтер</v>
          </cell>
          <cell r="L236" t="str">
            <v>1 месяц</v>
          </cell>
          <cell r="M236" t="str">
            <v>первичная</v>
          </cell>
          <cell r="N236" t="str">
            <v>оперативно-ремонтный персонал</v>
          </cell>
          <cell r="R236" t="str">
            <v>II гр. до и выше 1000В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МП Шацких С.В.</v>
          </cell>
          <cell r="G237" t="str">
            <v>Скопцов</v>
          </cell>
          <cell r="H237" t="str">
            <v>Александр</v>
          </cell>
          <cell r="I237" t="str">
            <v>Сергеевич</v>
          </cell>
          <cell r="K237" t="str">
            <v>Инженер</v>
          </cell>
          <cell r="L237" t="str">
            <v xml:space="preserve">1 год </v>
          </cell>
          <cell r="M237" t="str">
            <v>очередная</v>
          </cell>
          <cell r="N237" t="str">
            <v>административно технический персонал</v>
          </cell>
          <cell r="R237" t="str">
            <v>IV группа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МП Шацких С.В.</v>
          </cell>
          <cell r="G238" t="str">
            <v>Тиликин</v>
          </cell>
          <cell r="H238" t="str">
            <v>Виталий</v>
          </cell>
          <cell r="I238" t="str">
            <v>Александрович</v>
          </cell>
          <cell r="K238" t="str">
            <v>Начальник КИПиА</v>
          </cell>
          <cell r="L238" t="str">
            <v xml:space="preserve">1 год </v>
          </cell>
          <cell r="M238" t="str">
            <v>очередная</v>
          </cell>
          <cell r="N238" t="str">
            <v>административно технический персонал</v>
          </cell>
          <cell r="R238" t="str">
            <v>IV группа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МП Шацких С.В.</v>
          </cell>
          <cell r="G239" t="str">
            <v>Поверинов</v>
          </cell>
          <cell r="H239" t="str">
            <v>Сергей</v>
          </cell>
          <cell r="I239" t="str">
            <v>Валерьевич</v>
          </cell>
          <cell r="K239" t="str">
            <v>Инженер</v>
          </cell>
          <cell r="L239" t="str">
            <v xml:space="preserve">1 год </v>
          </cell>
          <cell r="M239" t="str">
            <v>очередная</v>
          </cell>
          <cell r="N239" t="str">
            <v>административно технический персонал</v>
          </cell>
          <cell r="R239" t="str">
            <v>III группа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ООО"5Д"</v>
          </cell>
          <cell r="G240" t="str">
            <v>Чудаков</v>
          </cell>
          <cell r="H240" t="str">
            <v>Артем</v>
          </cell>
          <cell r="I240" t="str">
            <v>Иванович</v>
          </cell>
          <cell r="K240" t="str">
            <v>начальник  технического отдела</v>
          </cell>
          <cell r="L240" t="str">
            <v>18лет 7 мес.</v>
          </cell>
          <cell r="M240" t="str">
            <v>очередная</v>
          </cell>
          <cell r="N240" t="str">
            <v>административно технический персонал</v>
          </cell>
          <cell r="R240" t="str">
            <v>IV до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ООО"5Д"</v>
          </cell>
          <cell r="G241" t="str">
            <v>Агаян</v>
          </cell>
          <cell r="H241" t="str">
            <v xml:space="preserve">Артур </v>
          </cell>
          <cell r="I241" t="str">
            <v>Шурикович</v>
          </cell>
          <cell r="K241" t="str">
            <v>механик-наладчик</v>
          </cell>
          <cell r="L241" t="str">
            <v>3года 9мес.</v>
          </cell>
          <cell r="M241" t="str">
            <v>очередная</v>
          </cell>
          <cell r="N241" t="str">
            <v>ремонтный</v>
          </cell>
          <cell r="R241" t="str">
            <v>III до 1000 В</v>
          </cell>
          <cell r="S241" t="str">
            <v>ПТЭЭПЭЭ</v>
          </cell>
          <cell r="V241">
            <v>0.60416666666666696</v>
          </cell>
        </row>
        <row r="242">
          <cell r="E242" t="str">
            <v>ООО"5Д"</v>
          </cell>
          <cell r="G242" t="str">
            <v xml:space="preserve">Расулов </v>
          </cell>
          <cell r="H242" t="str">
            <v>Гуламжан</v>
          </cell>
          <cell r="I242" t="str">
            <v>Мусурманович</v>
          </cell>
          <cell r="K242" t="str">
            <v>механик-наладчик</v>
          </cell>
          <cell r="L242" t="str">
            <v>5лет 9мес.</v>
          </cell>
          <cell r="M242" t="str">
            <v>очередная</v>
          </cell>
          <cell r="N242" t="str">
            <v>ремонтный</v>
          </cell>
          <cell r="R242" t="str">
            <v>III до 1000 В</v>
          </cell>
          <cell r="S242" t="str">
            <v>ПТЭЭПЭЭ</v>
          </cell>
          <cell r="V242">
            <v>0.60416666666666696</v>
          </cell>
        </row>
        <row r="243">
          <cell r="E243" t="str">
            <v>ООО"5Д"</v>
          </cell>
          <cell r="G243" t="str">
            <v>Курбонов</v>
          </cell>
          <cell r="H243" t="str">
            <v xml:space="preserve">Далержон </v>
          </cell>
          <cell r="I243" t="str">
            <v>Гулямжонович</v>
          </cell>
          <cell r="K243" t="str">
            <v>механик-наладчик</v>
          </cell>
          <cell r="M243" t="str">
            <v>первичная</v>
          </cell>
          <cell r="N243" t="str">
            <v>ремонтный</v>
          </cell>
          <cell r="R243" t="str">
            <v>II до 1000 В</v>
          </cell>
          <cell r="S243" t="str">
            <v>ПТЭЭПЭЭ</v>
          </cell>
          <cell r="V243">
            <v>0.60416666666666696</v>
          </cell>
        </row>
        <row r="244">
          <cell r="E244" t="str">
            <v>ООО"5Д"</v>
          </cell>
          <cell r="G244" t="str">
            <v>Жуков</v>
          </cell>
          <cell r="H244" t="str">
            <v>Евгений</v>
          </cell>
          <cell r="I244" t="str">
            <v>Иванович</v>
          </cell>
          <cell r="K244" t="str">
            <v>механик-наладчик</v>
          </cell>
          <cell r="L244" t="str">
            <v>1год</v>
          </cell>
          <cell r="M244" t="str">
            <v>первичная</v>
          </cell>
          <cell r="N244" t="str">
            <v>ремонтный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ООО"5Д"</v>
          </cell>
          <cell r="G245" t="str">
            <v xml:space="preserve">Новожилов </v>
          </cell>
          <cell r="H245" t="str">
            <v>Игорь</v>
          </cell>
          <cell r="I245" t="str">
            <v>Владимирович</v>
          </cell>
          <cell r="K245" t="str">
            <v>механик-наладчик</v>
          </cell>
          <cell r="L245" t="str">
            <v>1год</v>
          </cell>
          <cell r="M245" t="str">
            <v>первичная</v>
          </cell>
          <cell r="N245" t="str">
            <v>ремонтный</v>
          </cell>
          <cell r="R245" t="str">
            <v>II до 1000 В</v>
          </cell>
          <cell r="S245" t="str">
            <v>ПТЭЭПЭЭ</v>
          </cell>
          <cell r="V245">
            <v>0.625</v>
          </cell>
        </row>
        <row r="246">
          <cell r="E246" t="str">
            <v>ООО"5Д"</v>
          </cell>
          <cell r="G246" t="str">
            <v xml:space="preserve">Полковников </v>
          </cell>
          <cell r="H246" t="str">
            <v>Владислав</v>
          </cell>
          <cell r="I246" t="str">
            <v>Юрьевич</v>
          </cell>
          <cell r="K246" t="str">
            <v>механик-наладчик</v>
          </cell>
          <cell r="L246" t="str">
            <v>1год</v>
          </cell>
          <cell r="M246" t="str">
            <v>первичная</v>
          </cell>
          <cell r="N246" t="str">
            <v>оперативно-ремонтный персонал</v>
          </cell>
          <cell r="R246" t="str">
            <v>II до 1000 В</v>
          </cell>
          <cell r="S246" t="str">
            <v>ПТЭЭПЭЭ</v>
          </cell>
          <cell r="V246">
            <v>0.625</v>
          </cell>
        </row>
        <row r="247">
          <cell r="E247" t="str">
            <v>Госфильмофонд России</v>
          </cell>
          <cell r="G247" t="str">
            <v>Еремевцев</v>
          </cell>
          <cell r="H247" t="str">
            <v>дмитрий</v>
          </cell>
          <cell r="I247" t="str">
            <v>юрьевич</v>
          </cell>
          <cell r="K247" t="str">
            <v>Заместитель начальника отдела энергообеспечения</v>
          </cell>
          <cell r="M247" t="str">
            <v>очередная</v>
          </cell>
          <cell r="N247" t="str">
            <v>управленческий персонал</v>
          </cell>
          <cell r="S247" t="str">
            <v>ПТЭТЭ</v>
          </cell>
          <cell r="V247">
            <v>0.625</v>
          </cell>
        </row>
        <row r="248">
          <cell r="E248" t="str">
            <v>ООО "КТТ-Дубки"</v>
          </cell>
          <cell r="G248" t="str">
            <v>Кондаков</v>
          </cell>
          <cell r="H248" t="str">
            <v>Александр</v>
          </cell>
          <cell r="I248" t="str">
            <v>Анатольевич</v>
          </cell>
          <cell r="K248" t="str">
            <v>начальник ВКХ</v>
          </cell>
          <cell r="L248" t="str">
            <v>3 года</v>
          </cell>
          <cell r="M248" t="str">
            <v>внеочередная</v>
          </cell>
          <cell r="N248" t="str">
            <v>административно технический персонал</v>
          </cell>
          <cell r="R248" t="str">
            <v>IV группа до 1000В</v>
          </cell>
          <cell r="S248" t="str">
            <v>ПТЭЭПЭЭ</v>
          </cell>
          <cell r="V248">
            <v>0.625</v>
          </cell>
        </row>
        <row r="249">
          <cell r="E249" t="str">
            <v>ООО Элескат"</v>
          </cell>
          <cell r="G249" t="str">
            <v>Хисаметдинов</v>
          </cell>
          <cell r="H249" t="str">
            <v>Денис</v>
          </cell>
          <cell r="I249" t="str">
            <v xml:space="preserve"> Загирович</v>
          </cell>
          <cell r="K249" t="str">
            <v>ведущий инженер</v>
          </cell>
          <cell r="L249" t="str">
            <v>5  лет</v>
          </cell>
          <cell r="M249" t="str">
            <v>очередная</v>
          </cell>
          <cell r="N249" t="str">
            <v>руководящий работник</v>
          </cell>
          <cell r="S249" t="str">
            <v>ПТЭТЭ</v>
          </cell>
          <cell r="V249">
            <v>0.625</v>
          </cell>
        </row>
        <row r="250">
          <cell r="E250" t="str">
            <v>ЧУ ЦРВБЖ "ЮНА"</v>
          </cell>
          <cell r="G250" t="str">
            <v>Любченко</v>
          </cell>
          <cell r="H250" t="str">
            <v xml:space="preserve"> Евгений </v>
          </cell>
          <cell r="I250" t="str">
            <v>Аркадьевич</v>
          </cell>
          <cell r="K250" t="str">
            <v>Технический директор</v>
          </cell>
          <cell r="L250" t="str">
            <v xml:space="preserve">5 лет </v>
          </cell>
          <cell r="M250" t="str">
            <v>первичная</v>
          </cell>
          <cell r="N250" t="str">
            <v>осуществляющий контроль за эксплуатацией тепловых энергоустановок</v>
          </cell>
          <cell r="S250" t="str">
            <v>ПТЭТЭ</v>
          </cell>
          <cell r="V250">
            <v>0.625</v>
          </cell>
        </row>
        <row r="251">
          <cell r="E251" t="str">
            <v>ЗАО "Прогресс"</v>
          </cell>
          <cell r="G251" t="str">
            <v>Тялин</v>
          </cell>
          <cell r="H251" t="str">
            <v>Александр</v>
          </cell>
          <cell r="I251" t="str">
            <v>Иванович</v>
          </cell>
          <cell r="K251" t="str">
            <v>технический директор</v>
          </cell>
          <cell r="L251" t="str">
            <v>26 лет</v>
          </cell>
          <cell r="M251" t="str">
            <v>очередная</v>
          </cell>
          <cell r="N251" t="str">
            <v>административно технический персонал</v>
          </cell>
          <cell r="R251" t="str">
            <v>V до и выше 1000 В</v>
          </cell>
          <cell r="S251" t="str">
            <v>ПТЭЭПЭЭ</v>
          </cell>
          <cell r="V251">
            <v>0.625</v>
          </cell>
        </row>
        <row r="252">
          <cell r="E252" t="str">
            <v>ООО ТК "Ресурс-Юг"</v>
          </cell>
          <cell r="G252" t="str">
            <v>Феофанова</v>
          </cell>
          <cell r="H252" t="str">
            <v>Татьяна</v>
          </cell>
          <cell r="I252" t="str">
            <v>Вениаминовна</v>
          </cell>
          <cell r="K252" t="str">
            <v>специалист 1 категории</v>
          </cell>
          <cell r="L252" t="str">
            <v>4 мес.</v>
          </cell>
          <cell r="M252" t="str">
            <v>очередная</v>
          </cell>
          <cell r="N252" t="str">
            <v>Специалист по охране труда, контролирующий электроустановки</v>
          </cell>
          <cell r="R252" t="str">
            <v>III до 1000 В</v>
          </cell>
          <cell r="S252" t="str">
            <v>ПТЭЭПЭЭ</v>
          </cell>
          <cell r="V252">
            <v>0.625</v>
          </cell>
        </row>
        <row r="253">
          <cell r="E253" t="str">
            <v>ООО ТК "Ресурс-Юг"</v>
          </cell>
          <cell r="G253" t="str">
            <v xml:space="preserve">Попов </v>
          </cell>
          <cell r="H253" t="str">
            <v xml:space="preserve">Кирилл </v>
          </cell>
          <cell r="I253" t="str">
            <v>Игоревич</v>
          </cell>
          <cell r="K253" t="str">
            <v>электромонтер по ремонту и обслуживанию электроборудования</v>
          </cell>
          <cell r="L253" t="str">
            <v>2 мес.</v>
          </cell>
          <cell r="M253" t="str">
            <v>очередная</v>
          </cell>
          <cell r="N253" t="str">
            <v>Ремонтный персонал</v>
          </cell>
          <cell r="R253" t="str">
            <v>III до 1000 В</v>
          </cell>
          <cell r="S253" t="str">
            <v>ПТЭЭПЭЭ</v>
          </cell>
          <cell r="V253">
            <v>0.625</v>
          </cell>
        </row>
        <row r="254">
          <cell r="E254" t="str">
            <v>ООО "Ю Сервис"</v>
          </cell>
          <cell r="G254" t="str">
            <v>Чувилов</v>
          </cell>
          <cell r="H254" t="str">
            <v xml:space="preserve">Андрей </v>
          </cell>
          <cell r="I254" t="str">
            <v xml:space="preserve">Александрович </v>
          </cell>
          <cell r="K254" t="str">
            <v xml:space="preserve">Главный инженер </v>
          </cell>
          <cell r="L254" t="str">
            <v>2 года</v>
          </cell>
          <cell r="M254" t="str">
            <v>очередная</v>
          </cell>
          <cell r="N254" t="str">
            <v xml:space="preserve"> руководитель структурного подразделения</v>
          </cell>
          <cell r="S254" t="str">
            <v>ПТЭТЭ</v>
          </cell>
          <cell r="V254">
            <v>0.625</v>
          </cell>
        </row>
        <row r="255">
          <cell r="E255" t="str">
            <v>ООО "Ю Сервис"</v>
          </cell>
          <cell r="G255" t="str">
            <v xml:space="preserve">Кафидов </v>
          </cell>
          <cell r="H255" t="str">
            <v xml:space="preserve">Георгий </v>
          </cell>
          <cell r="I255" t="str">
            <v xml:space="preserve">Геннадиевич </v>
          </cell>
          <cell r="K255" t="str">
            <v>Территориальный инженер ОП Жуковский</v>
          </cell>
          <cell r="L255" t="str">
            <v xml:space="preserve">5 лет </v>
          </cell>
          <cell r="M255" t="str">
            <v>очередная</v>
          </cell>
          <cell r="N255" t="str">
            <v>административно технический персонал</v>
          </cell>
          <cell r="S255" t="str">
            <v>ПТЭТЭ</v>
          </cell>
          <cell r="V255">
            <v>0.625</v>
          </cell>
        </row>
        <row r="256">
          <cell r="E256" t="str">
            <v>ООО "Ю Сервис"</v>
          </cell>
          <cell r="G256" t="str">
            <v xml:space="preserve">Кутилов </v>
          </cell>
          <cell r="H256" t="str">
            <v xml:space="preserve">Роман </v>
          </cell>
          <cell r="I256" t="str">
            <v xml:space="preserve">Николаевич </v>
          </cell>
          <cell r="K256" t="str">
            <v>Территориальный инженер ОП Ногинск и ОП Электросталь</v>
          </cell>
          <cell r="L256" t="str">
            <v xml:space="preserve">12 лет </v>
          </cell>
          <cell r="M256" t="str">
            <v>очередная</v>
          </cell>
          <cell r="N256" t="str">
            <v>административно технический персонал</v>
          </cell>
          <cell r="S256" t="str">
            <v>ПТЭТЭ</v>
          </cell>
          <cell r="V256">
            <v>0.625</v>
          </cell>
        </row>
        <row r="257">
          <cell r="E257" t="str">
            <v>ООО "Ю Сервис"</v>
          </cell>
          <cell r="G257" t="str">
            <v xml:space="preserve">Александров </v>
          </cell>
          <cell r="H257" t="str">
            <v xml:space="preserve">Григорий </v>
          </cell>
          <cell r="I257" t="str">
            <v xml:space="preserve">Евгеньевич </v>
          </cell>
          <cell r="K257" t="str">
            <v xml:space="preserve">Территориальный инженер ОП Раменское </v>
          </cell>
          <cell r="L257" t="str">
            <v>4 года</v>
          </cell>
          <cell r="M257" t="str">
            <v>первичная</v>
          </cell>
          <cell r="N257" t="str">
            <v>административно технический персонал</v>
          </cell>
          <cell r="S257" t="str">
            <v>ПТЭТЭ</v>
          </cell>
          <cell r="V257">
            <v>0.625</v>
          </cell>
        </row>
        <row r="258">
          <cell r="E258" t="str">
            <v>ООО "Ю Сервис"</v>
          </cell>
          <cell r="G258" t="str">
            <v xml:space="preserve">Романов </v>
          </cell>
          <cell r="H258" t="str">
            <v xml:space="preserve">Виктор  </v>
          </cell>
          <cell r="I258" t="str">
            <v>Александрович</v>
          </cell>
          <cell r="K258" t="str">
            <v xml:space="preserve">Ведущий инженер по теплотехнике и общестроительным работам </v>
          </cell>
          <cell r="L258" t="str">
            <v>1 год</v>
          </cell>
          <cell r="M258" t="str">
            <v>очередная</v>
          </cell>
          <cell r="N258" t="str">
            <v>административно технический персонал</v>
          </cell>
          <cell r="S258" t="str">
            <v>ПТЭТЭ</v>
          </cell>
          <cell r="V258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"ФК  "Спартак-Москва"</v>
      </c>
      <c r="D15" s="6" t="str">
        <f>CONCATENATE([2]Общая!G4," ",[2]Общая!H4," ",[2]Общая!I4," 
", [2]Общая!K4," ",[2]Общая!L4)</f>
        <v>Сапожников Дмитрий Михайлович 
Главный инженер 22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 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"ФК  "Спартак-Москва"</v>
      </c>
      <c r="D16" s="6" t="str">
        <f>CONCATENATE([2]Общая!G5," ",[2]Общая!H5," ",[2]Общая!I5," 
", [2]Общая!K5," ",[2]Общая!L5)</f>
        <v>Петшик Роман Янович 
инженер по слаботочным системам 5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 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"Сады Майендорф"</v>
      </c>
      <c r="D17" s="6" t="str">
        <f>CONCATENATE([2]Общая!G6," ",[2]Общая!H6," ",[2]Общая!I6," 
", [2]Общая!K6," ",[2]Общая!L6)</f>
        <v>Шеков  Вячеслав Анатольевич 
Главный энергетик 4 дня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 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"Сады Майендорф"</v>
      </c>
      <c r="D18" s="6" t="str">
        <f>CONCATENATE([2]Общая!G7," ",[2]Общая!H7," ",[2]Общая!I7," 
", [2]Общая!K7," ",[2]Общая!L7)</f>
        <v>Пестременко Александр Семенович 
Главный инженер 1 год 6 мес.</v>
      </c>
      <c r="E18" s="7" t="str">
        <f>[2]Общая!M7</f>
        <v>очередная</v>
      </c>
      <c r="F18" s="7" t="str">
        <f>[2]Общая!R7</f>
        <v>IV до  1000 В</v>
      </c>
      <c r="G18" s="7" t="str">
        <f>[2]Общая!N7</f>
        <v>административно 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АО"Автоколонна 1127"</v>
      </c>
      <c r="D19" s="6" t="str">
        <f>CONCATENATE([2]Общая!G8," ",[2]Общая!H8," ",[2]Общая!I8," 
", [2]Общая!K8," ",[2]Общая!L8)</f>
        <v>Козырев Анатолий Юрьевич 
Гл.энергетик 22 года</v>
      </c>
      <c r="E19" s="7" t="str">
        <f>[2]Общая!M8</f>
        <v>очередная</v>
      </c>
      <c r="F19" s="7" t="str">
        <f>[2]Общая!R8</f>
        <v>V до и выше 1000В</v>
      </c>
      <c r="G19" s="7" t="str">
        <f>[2]Общая!N8</f>
        <v>административно 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«КоролёвФарм»</v>
      </c>
      <c r="D20" s="6" t="str">
        <f>CONCATENATE([2]Общая!G9," ",[2]Общая!H9," ",[2]Общая!I9," 
", [2]Общая!K9," ",[2]Общая!L9)</f>
        <v>Лущинская Екатерина Геннадьевна 
Специалист по охране труда 19 лет</v>
      </c>
      <c r="E20" s="7" t="str">
        <f>[2]Общая!M9</f>
        <v>внеочередная</v>
      </c>
      <c r="F20" s="7" t="str">
        <f>[2]Общая!R9</f>
        <v>IV до и выше 1000 В</v>
      </c>
      <c r="G20" s="7" t="str">
        <f>[2]Общая!N9</f>
        <v>специалист по охране труда, контролирующий электроустановки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"ЖИВЫЕ ДИВАНЫ"</v>
      </c>
      <c r="D21" s="6" t="str">
        <f>CONCATENATE([2]Общая!G10," ",[2]Общая!H10," ",[2]Общая!I10," 
", [2]Общая!K10," ",[2]Общая!L10)</f>
        <v>Буторин Александр Николаевич 
Мастер отдела главного энергетика 1 год</v>
      </c>
      <c r="E21" s="7" t="str">
        <f>[2]Общая!M10</f>
        <v>очередная</v>
      </c>
      <c r="F21" s="7" t="str">
        <f>[2]Общая!R10</f>
        <v>IV до и выше 1000 В</v>
      </c>
      <c r="G21" s="7" t="str">
        <f>[2]Общая!N10</f>
        <v>административно 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ЗАО «Лес»</v>
      </c>
      <c r="D22" s="6" t="str">
        <f>CONCATENATE([2]Общая!G11," ",[2]Общая!H11," ",[2]Общая!I11," 
", [2]Общая!K11," ",[2]Общая!L11)</f>
        <v xml:space="preserve">Жаров Андрей Михайлович 
Главный механик 15 лет </v>
      </c>
      <c r="E22" s="7" t="str">
        <f>[2]Общая!M11</f>
        <v>очередная</v>
      </c>
      <c r="F22" s="7"/>
      <c r="G22" s="7" t="str">
        <f>[2]Общая!N11</f>
        <v>управленческий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"ЖИВЫЕ ДИВАНЫ"</v>
      </c>
      <c r="D23" s="6" t="str">
        <f>CONCATENATE([2]Общая!G12," ",[2]Общая!H12," ",[2]Общая!I12," 
", [2]Общая!K12," ",[2]Общая!L12)</f>
        <v>Самойлов Артем Сергеевич 
Специалист по пожарной безопасности 1 год</v>
      </c>
      <c r="E23" s="7" t="str">
        <f>[2]Общая!M12</f>
        <v>первичная</v>
      </c>
      <c r="F23" s="7" t="str">
        <f>[2]Общая!R12</f>
        <v>II до и выше 1000 В</v>
      </c>
      <c r="G23" s="7" t="str">
        <f>[2]Общая!N12</f>
        <v>административно 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 xml:space="preserve">ООО «Мерлион» </v>
      </c>
      <c r="D24" s="6" t="str">
        <f>CONCATENATE([2]Общая!G13," ",[2]Общая!H13," ",[2]Общая!I13," 
", [2]Общая!K13," ",[2]Общая!L13)</f>
        <v>Бойко  Александр Юрьевич 
технический консультант 3 г.</v>
      </c>
      <c r="E24" s="7" t="str">
        <f>[2]Общая!M13</f>
        <v>очередная</v>
      </c>
      <c r="F24" s="7" t="str">
        <f>[2]Общая!R13</f>
        <v>IV до  1000 В</v>
      </c>
      <c r="G24" s="7" t="str">
        <f>[2]Общая!N13</f>
        <v>административно 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«Городская Коммунальная Компания»</v>
      </c>
      <c r="D25" s="6" t="str">
        <f>CONCATENATE([2]Общая!G14," ",[2]Общая!H14," ",[2]Общая!I14," 
", [2]Общая!K14," ",[2]Общая!L14)</f>
        <v xml:space="preserve">Тришин Дмитрий Владимирович 
главный инженер 5 лет </v>
      </c>
      <c r="E25" s="7" t="str">
        <f>[2]Общая!M14</f>
        <v>первичная</v>
      </c>
      <c r="F25" s="7"/>
      <c r="G25" s="7" t="str">
        <f>[2]Общая!N14</f>
        <v>руководящий работник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«Городская Коммунальная Компания»</v>
      </c>
      <c r="D26" s="6" t="str">
        <f>CONCATENATE([2]Общая!G15," ",[2]Общая!H15," ",[2]Общая!I15," 
", [2]Общая!K15," ",[2]Общая!L15)</f>
        <v xml:space="preserve">Байбаков  Дмитрий Михайлович 
главный инженер 5 лет </v>
      </c>
      <c r="E26" s="7" t="str">
        <f>[2]Общая!M15</f>
        <v>первичная</v>
      </c>
      <c r="F26" s="7"/>
      <c r="G26" s="7" t="str">
        <f>[2]Общая!N15</f>
        <v>руководящий работник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"МК СТР"</v>
      </c>
      <c r="D27" s="6" t="str">
        <f>CONCATENATE([2]Общая!G16," ",[2]Общая!H16," ",[2]Общая!I16," 
", [2]Общая!K16," ",[2]Общая!L16)</f>
        <v>Прокопенко Владимир Олегович 
Слесарь-электрик 5 м.</v>
      </c>
      <c r="E27" s="7" t="str">
        <f>[2]Общая!M16</f>
        <v>внеочередная</v>
      </c>
      <c r="F27" s="7" t="str">
        <f>[2]Общая!R16</f>
        <v>III группа до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"МК СТР"</v>
      </c>
      <c r="D28" s="6" t="str">
        <f>CONCATENATE([2]Общая!G17," ",[2]Общая!H17," ",[2]Общая!I17," 
", [2]Общая!K17," ",[2]Общая!L17)</f>
        <v>Малышев Станислав  Владимирович 
Главный энергетик 4 м.</v>
      </c>
      <c r="E28" s="7" t="str">
        <f>[2]Общая!M17</f>
        <v>первичная</v>
      </c>
      <c r="F28" s="7" t="str">
        <f>[2]Общая!R17</f>
        <v>II группа до 1000 В</v>
      </c>
      <c r="G28" s="7" t="str">
        <f>[2]Общая!N17</f>
        <v>административно 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"МК СТР"</v>
      </c>
      <c r="D29" s="6" t="str">
        <f>CONCATENATE([2]Общая!G18," ",[2]Общая!H18," ",[2]Общая!I18," 
", [2]Общая!K18," ",[2]Общая!L18)</f>
        <v>Сиващенко Виталий Геннадьевич 
Инженер-электроник 1 категории 4 м.</v>
      </c>
      <c r="E29" s="7" t="str">
        <f>[2]Общая!M18</f>
        <v>первичная</v>
      </c>
      <c r="F29" s="7" t="str">
        <f>[2]Общая!R18</f>
        <v>II группа до 1000 В</v>
      </c>
      <c r="G29" s="7" t="str">
        <f>[2]Общая!N18</f>
        <v>административно 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Филиал АО «Мособлгаз»                   «Юго-Восток»</v>
      </c>
      <c r="D30" s="6" t="str">
        <f>CONCATENATE([2]Общая!G19," ",[2]Общая!H19," ",[2]Общая!I19," 
", [2]Общая!K19," ",[2]Общая!L19)</f>
        <v>Митечко  Павел  Александрович 
мастер 7 лет 10 мес.</v>
      </c>
      <c r="E30" s="7" t="str">
        <f>[2]Общая!M19</f>
        <v>внеочередная</v>
      </c>
      <c r="F30" s="7"/>
      <c r="G30" s="7" t="str">
        <f>[2]Общая!N19</f>
        <v>административно технический персонал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"Гефест-Инжиниринг"</v>
      </c>
      <c r="D31" s="6" t="str">
        <f>CONCATENATE([2]Общая!G20," ",[2]Общая!H20," ",[2]Общая!I20," 
", [2]Общая!K20," ",[2]Общая!L20)</f>
        <v>Бердиев Рустам Худайназарович 
Начальник котельной 9 лет</v>
      </c>
      <c r="E31" s="7" t="str">
        <f>[2]Общая!M20</f>
        <v>первичная</v>
      </c>
      <c r="F31" s="7"/>
      <c r="G31" s="7" t="str">
        <f>[2]Общая!N20</f>
        <v>управленческий персонал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"Гефест-Инжиниринг"</v>
      </c>
      <c r="D32" s="6" t="str">
        <f>CONCATENATE([2]Общая!G21," ",[2]Общая!H21," ",[2]Общая!I21," 
", [2]Общая!K21," ",[2]Общая!L21)</f>
        <v>Канунников  Игорь Михайлович 
Главный инженер 5 лет</v>
      </c>
      <c r="E32" s="7" t="str">
        <f>[2]Общая!M21</f>
        <v>первичная</v>
      </c>
      <c r="F32" s="7"/>
      <c r="G32" s="7" t="str">
        <f>[2]Общая!N21</f>
        <v>управленческий персонал</v>
      </c>
      <c r="H32" s="15" t="str">
        <f>[2]Общая!S21</f>
        <v>ПТЭТЭ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"КРВЗ" Новотранс"</v>
      </c>
      <c r="D33" s="6" t="str">
        <f>CONCATENATE([2]Общая!G22," ",[2]Общая!H22," ",[2]Общая!I22," 
", [2]Общая!K22," ",[2]Общая!L22)</f>
        <v xml:space="preserve">Мальцев Денис Владимирович 
Главный инженер 4 года </v>
      </c>
      <c r="E33" s="7" t="str">
        <f>[2]Общая!M22</f>
        <v>очередная</v>
      </c>
      <c r="F33" s="7"/>
      <c r="G33" s="7" t="str">
        <f>[2]Общая!N22</f>
        <v>административно технический персонал</v>
      </c>
      <c r="H33" s="15" t="str">
        <f>[2]Общая!S22</f>
        <v>ПТЭТЭ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"КРВЗ" Новотранс"</v>
      </c>
      <c r="D34" s="6" t="str">
        <f>CONCATENATE([2]Общая!G23," ",[2]Общая!H23," ",[2]Общая!I23," 
", [2]Общая!K23," ",[2]Общая!L23)</f>
        <v xml:space="preserve">Мальцев Денис Владимирович 
Главный инженер 4 года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 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"КРВЗ" Новотранс"</v>
      </c>
      <c r="D35" s="6" t="str">
        <f>CONCATENATE([2]Общая!G24," ",[2]Общая!H24," ",[2]Общая!I24," 
", [2]Общая!K24," ",[2]Общая!L24)</f>
        <v>Крылов Сергей Анатольевич 
Главный энергетик  4года 6 мес.</v>
      </c>
      <c r="E35" s="7" t="str">
        <f>[2]Общая!M24</f>
        <v>очередная</v>
      </c>
      <c r="F35" s="7"/>
      <c r="G35" s="7" t="str">
        <f>[2]Общая!N24</f>
        <v>административно технический персонал</v>
      </c>
      <c r="H35" s="15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"КЦ" Филиал "Моссельпром"</v>
      </c>
      <c r="D36" s="6" t="str">
        <f>CONCATENATE([2]Общая!G25," ",[2]Общая!H25," ",[2]Общая!I25," 
", [2]Общая!K25," ",[2]Общая!L25)</f>
        <v>Морозов Александр Михайлович 
Инженер-электрик 2 года</v>
      </c>
      <c r="E36" s="7" t="str">
        <f>[2]Общая!M25</f>
        <v>внеочередная</v>
      </c>
      <c r="F36" s="7" t="str">
        <f>[2]Общая!R25</f>
        <v>IV до и выше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АО "КЦ" Филиал "Моссельпром"</v>
      </c>
      <c r="D37" s="6" t="str">
        <f>CONCATENATE([2]Общая!G26," ",[2]Общая!H26," ",[2]Общая!I26," 
", [2]Общая!K26," ",[2]Общая!L26)</f>
        <v>Борщев Евгений Юрьевич 
Старший инженер-энергетик 1 год</v>
      </c>
      <c r="E37" s="7" t="str">
        <f>[2]Общая!M26</f>
        <v>первичная</v>
      </c>
      <c r="F37" s="7" t="str">
        <f>[2]Общая!R26</f>
        <v>II группа до 1000 В</v>
      </c>
      <c r="G37" s="7" t="str">
        <f>[2]Общая!N26</f>
        <v>административно 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АО "ГНИИХТЕОС"</v>
      </c>
      <c r="D38" s="6" t="str">
        <f>CONCATENATE([2]Общая!G27," ",[2]Общая!H27," ",[2]Общая!I27," 
", [2]Общая!K27," ",[2]Общая!L27)</f>
        <v xml:space="preserve">Храпов Владимир Ильич 
Слесарь сантехник 2 года </v>
      </c>
      <c r="E38" s="7" t="str">
        <f>[2]Общая!M27</f>
        <v>очередная</v>
      </c>
      <c r="F38" s="7"/>
      <c r="G38" s="7" t="str">
        <f>[2]Общая!N27</f>
        <v>оперативно-ремонтный персонал</v>
      </c>
      <c r="H38" s="15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Гапонов Николай Вячеславович 
Электросварщик 1 год</v>
      </c>
      <c r="E39" s="7" t="str">
        <f>[2]Общая!M28</f>
        <v>первичная</v>
      </c>
      <c r="F39" s="7" t="str">
        <f>[2]Общая!R28</f>
        <v>II группа до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"АКВАСЕКТОР ПЛЮС"</v>
      </c>
      <c r="D40" s="6" t="str">
        <f>CONCATENATE([2]Общая!G29," ",[2]Общая!H29," ",[2]Общая!I29," 
", [2]Общая!K29," ",[2]Общая!L29)</f>
        <v>Губарев Юрий Валерьевич 
Слесарь 1 год</v>
      </c>
      <c r="E40" s="7" t="str">
        <f>[2]Общая!M29</f>
        <v>первичная</v>
      </c>
      <c r="F40" s="7" t="str">
        <f>[2]Общая!R29</f>
        <v>II группа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"АКВАСЕКТОР ПЛЮС"</v>
      </c>
      <c r="D41" s="6" t="str">
        <f>CONCATENATE([2]Общая!G30," ",[2]Общая!H30," ",[2]Общая!I30," 
", [2]Общая!K30," ",[2]Общая!L30)</f>
        <v>Зобов Алексей Александрович 
Заместитель генерального директора 1 год</v>
      </c>
      <c r="E41" s="7" t="str">
        <f>[2]Общая!M30</f>
        <v>первичная</v>
      </c>
      <c r="F41" s="7" t="str">
        <f>[2]Общая!R30</f>
        <v>II группа до 1000 В</v>
      </c>
      <c r="G41" s="7" t="str">
        <f>[2]Общая!N30</f>
        <v>административно 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"АКВАСЕКТОР ПЛЮС"</v>
      </c>
      <c r="D42" s="6" t="str">
        <f>CONCATENATE([2]Общая!G31," ",[2]Общая!H31," ",[2]Общая!I31," 
", [2]Общая!K31," ",[2]Общая!L31)</f>
        <v>Иванов Максим Валерьевич 
Электросварщик 1 год</v>
      </c>
      <c r="E42" s="7" t="str">
        <f>[2]Общая!M31</f>
        <v>первичная</v>
      </c>
      <c r="F42" s="7" t="str">
        <f>[2]Общая!R31</f>
        <v>II группа до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"АКВАСЕКТОР ПЛЮС"</v>
      </c>
      <c r="D43" s="6" t="str">
        <f>CONCATENATE([2]Общая!G32," ",[2]Общая!H32," ",[2]Общая!I32," 
", [2]Общая!K32," ",[2]Общая!L32)</f>
        <v>Михайлов Алексей Николаевич 
Электросварщик 1 год</v>
      </c>
      <c r="E43" s="7" t="str">
        <f>[2]Общая!M32</f>
        <v>первичная</v>
      </c>
      <c r="F43" s="7" t="str">
        <f>[2]Общая!R32</f>
        <v>II группа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"АКВАСЕКТОР ПЛЮС"</v>
      </c>
      <c r="D44" s="6" t="str">
        <f>CONCATENATE([2]Общая!G33," ",[2]Общая!H33," ",[2]Общая!I33," 
", [2]Общая!K33," ",[2]Общая!L33)</f>
        <v>Шитиков Николай Николаевич 
Электросварщик 1 год</v>
      </c>
      <c r="E44" s="7" t="str">
        <f>[2]Общая!M33</f>
        <v>первичная</v>
      </c>
      <c r="F44" s="7" t="str">
        <f>[2]Общая!R33</f>
        <v>II группа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"АКВАСЕКТОР ПЛЮС"</v>
      </c>
      <c r="D45" s="6" t="str">
        <f>CONCATENATE([2]Общая!G34," ",[2]Общая!H34," ",[2]Общая!I34," 
", [2]Общая!K34," ",[2]Общая!L34)</f>
        <v>Шурышев Алексей Сергеевич 
Слесарь 1 год</v>
      </c>
      <c r="E45" s="7" t="str">
        <f>[2]Общая!M34</f>
        <v>первичная</v>
      </c>
      <c r="F45" s="7" t="str">
        <f>[2]Общая!R34</f>
        <v>II группа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ГБУЗ Московская область " Жуковская ОКБ"</v>
      </c>
      <c r="D46" s="6" t="str">
        <f>CONCATENATE([2]Общая!G35," ",[2]Общая!H35," ",[2]Общая!I35," 
", [2]Общая!K35," ",[2]Общая!L35)</f>
        <v>Рысенков  Александр  Викторович  
Главный инженер  4</v>
      </c>
      <c r="E46" s="7" t="str">
        <f>[2]Общая!M35</f>
        <v>очередная</v>
      </c>
      <c r="F46" s="7" t="str">
        <f>[2]Общая!R35</f>
        <v>IVдо 1000 В</v>
      </c>
      <c r="G46" s="7" t="str">
        <f>[2]Общая!N35</f>
        <v>административно 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ГБУЗ Московская область " Жуковская ОКБ"</v>
      </c>
      <c r="D47" s="6" t="str">
        <f>CONCATENATE([2]Общая!G36," ",[2]Общая!H36," ",[2]Общая!I36," 
", [2]Общая!K36," ",[2]Общая!L36)</f>
        <v>Никифоров  Максим  Александрович  
Ведущий инженер  2</v>
      </c>
      <c r="E47" s="7" t="str">
        <f>[2]Общая!M36</f>
        <v>очередная</v>
      </c>
      <c r="F47" s="7" t="str">
        <f>[2]Общая!R36</f>
        <v>IVдо 1000 В</v>
      </c>
      <c r="G47" s="7" t="str">
        <f>[2]Общая!N36</f>
        <v>административно 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ГБУЗ Московская область " Жуковская ОКБ"</v>
      </c>
      <c r="D48" s="6" t="str">
        <f>CONCATENATE([2]Общая!G37," ",[2]Общая!H37," ",[2]Общая!I37," 
", [2]Общая!K37," ",[2]Общая!L37)</f>
        <v xml:space="preserve">Изместьев  Владимир  Юрьевич 
Ведущий инженер  5 лет </v>
      </c>
      <c r="E48" s="7" t="str">
        <f>[2]Общая!M37</f>
        <v>очередная</v>
      </c>
      <c r="F48" s="7" t="str">
        <f>[2]Общая!R37</f>
        <v>IVдо 1000 В</v>
      </c>
      <c r="G48" s="7" t="str">
        <f>[2]Общая!N37</f>
        <v>административно 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ГБУЗ Московская область " Жуковская ОКБ"</v>
      </c>
      <c r="D49" s="6" t="str">
        <f>CONCATENATE([2]Общая!G38," ",[2]Общая!H38," ",[2]Общая!I38," 
", [2]Общая!K38," ",[2]Общая!L38)</f>
        <v>Филатов  Александр  Владимирович  
Электромонтер по реионту о обслуживанию элктрооборудования  15 лет</v>
      </c>
      <c r="E49" s="7" t="str">
        <f>[2]Общая!M38</f>
        <v>очередная</v>
      </c>
      <c r="F49" s="7" t="str">
        <f>[2]Общая!R38</f>
        <v>IVдо 1000 В</v>
      </c>
      <c r="G49" s="7" t="str">
        <f>[2]Общая!N38</f>
        <v>административно 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ГБУЗ Московская область " Жуковская ОКБ"</v>
      </c>
      <c r="D50" s="6" t="str">
        <f>CONCATENATE([2]Общая!G39," ",[2]Общая!H39," ",[2]Общая!I39," 
", [2]Общая!K39," ",[2]Общая!L39)</f>
        <v>Новиков  Леонид  Викторович 
Ведущий инженер  5лет</v>
      </c>
      <c r="E50" s="7" t="str">
        <f>[2]Общая!M39</f>
        <v>очередная</v>
      </c>
      <c r="F50" s="7" t="str">
        <f>[2]Общая!R39</f>
        <v>IVдо 1000 В</v>
      </c>
      <c r="G50" s="7" t="str">
        <f>[2]Общая!N39</f>
        <v>административно 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ГБУЗ Московская область " Жуковская ОКБ"</v>
      </c>
      <c r="D51" s="6" t="str">
        <f>CONCATENATE([2]Общая!G40," ",[2]Общая!H40," ",[2]Общая!I40," 
", [2]Общая!K40," ",[2]Общая!L40)</f>
        <v>Немашкалко  Олег  Владимирович  
Ведущий инженер  1 год</v>
      </c>
      <c r="E51" s="7" t="str">
        <f>[2]Общая!M40</f>
        <v>внеочередная</v>
      </c>
      <c r="F51" s="7" t="str">
        <f>[2]Общая!R40</f>
        <v>IVдо 1000 В</v>
      </c>
      <c r="G51" s="7" t="str">
        <f>[2]Общая!N40</f>
        <v>административно 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ГБУЗ Московская область " Жуковская ОКБ"</v>
      </c>
      <c r="D52" s="6" t="str">
        <f>CONCATENATE([2]Общая!G41," ",[2]Общая!H41," ",[2]Общая!I41," 
", [2]Общая!K41," ",[2]Общая!L41)</f>
        <v xml:space="preserve">Пирогов  Владимир  Петрович  
Ведущий инженер  до года </v>
      </c>
      <c r="E52" s="7" t="str">
        <f>[2]Общая!M41</f>
        <v>внеочередная</v>
      </c>
      <c r="F52" s="7" t="str">
        <f>[2]Общая!R41</f>
        <v>IVдо 1000 В</v>
      </c>
      <c r="G52" s="7" t="str">
        <f>[2]Общая!N41</f>
        <v>административно 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АО "Экспокабель"</v>
      </c>
      <c r="D53" s="6" t="str">
        <f>CONCATENATE([2]Общая!G42," ",[2]Общая!H42," ",[2]Общая!I42," 
", [2]Общая!K42," ",[2]Общая!L42)</f>
        <v>Полянских Дмитрий Валерьевич 
Мастер по ремонту электрооборудования 3 месяца 25 дней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 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 xml:space="preserve">АО «ОЭЗ ТВТ «Дубна» </v>
      </c>
      <c r="D54" s="6" t="str">
        <f>CONCATENATE([2]Общая!G43," ",[2]Общая!H43," ",[2]Общая!I43," 
", [2]Общая!K43," ",[2]Общая!L43)</f>
        <v>Киселев  Александр Александрович 
Руководитель дежурной группы 7 месяцев</v>
      </c>
      <c r="E54" s="7" t="str">
        <f>[2]Общая!M43</f>
        <v>внеочередная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 xml:space="preserve">АО «ОЭЗ ТВТ «Дубна» </v>
      </c>
      <c r="D55" s="6" t="str">
        <f>CONCATENATE([2]Общая!G44," ",[2]Общая!H44," ",[2]Общая!I44," 
", [2]Общая!K44," ",[2]Общая!L44)</f>
        <v>Родченко Денис Николаевич 
Нначальник отдела эксплуатации коммунальных сетей  12 месяцев</v>
      </c>
      <c r="E55" s="7" t="str">
        <f>[2]Общая!M44</f>
        <v>внеочередная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"КварталПрестиж"</v>
      </c>
      <c r="D56" s="6" t="str">
        <f>CONCATENATE([2]Общая!G45," ",[2]Общая!H45," ",[2]Общая!I45," 
", [2]Общая!K45," ",[2]Общая!L45)</f>
        <v>Коваль Владимир Михайлович 
инженер эксплуатации 3 года</v>
      </c>
      <c r="E56" s="7" t="str">
        <f>[2]Общая!M45</f>
        <v>очередная</v>
      </c>
      <c r="F56" s="7"/>
      <c r="G56" s="7" t="str">
        <f>[2]Общая!N45</f>
        <v>административно технический персонал</v>
      </c>
      <c r="H56" s="15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"КварталПрестиж"</v>
      </c>
      <c r="D57" s="6" t="str">
        <f>CONCATENATE([2]Общая!G46," ",[2]Общая!H46," ",[2]Общая!I46," 
", [2]Общая!K46," ",[2]Общая!L46)</f>
        <v>Мартынов  Олег Иванович 
инженер эксплуатации 4 года</v>
      </c>
      <c r="E57" s="7" t="str">
        <f>[2]Общая!M46</f>
        <v>очередная</v>
      </c>
      <c r="F57" s="7"/>
      <c r="G57" s="7" t="str">
        <f>[2]Общая!N46</f>
        <v>административно технический персонал</v>
      </c>
      <c r="H57" s="15" t="str">
        <f>[2]Общая!S46</f>
        <v>ПТЭТЭ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"КварталПрестиж"</v>
      </c>
      <c r="D58" s="6" t="str">
        <f>CONCATENATE([2]Общая!G47," ",[2]Общая!H47," ",[2]Общая!I47," 
", [2]Общая!K47," ",[2]Общая!L47)</f>
        <v>Бочкова Екатерина Евгеньевна 
инженер эксплуатации 3 года</v>
      </c>
      <c r="E58" s="7" t="str">
        <f>[2]Общая!M47</f>
        <v>очередная</v>
      </c>
      <c r="F58" s="7"/>
      <c r="G58" s="7" t="str">
        <f>[2]Общая!N47</f>
        <v>административно технический персонал</v>
      </c>
      <c r="H58" s="15" t="str">
        <f>[2]Общая!S47</f>
        <v>ПТЭТЭ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Клинский филиал ООО "Газпром теплоэнерго МО"</v>
      </c>
      <c r="D59" s="6" t="str">
        <f>CONCATENATE([2]Общая!G48," ",[2]Общая!H48," ",[2]Общая!I48," 
", [2]Общая!K48," ",[2]Общая!L48)</f>
        <v>Кудинов Игорь Леонидович 
главный инженер 4 года</v>
      </c>
      <c r="E59" s="7" t="str">
        <f>[2]Общая!M48</f>
        <v>очередная</v>
      </c>
      <c r="F59" s="7"/>
      <c r="G59" s="7" t="str">
        <f>[2]Общая!N48</f>
        <v>руководящий работник</v>
      </c>
      <c r="H59" s="15" t="str">
        <f>[2]Общая!S48</f>
        <v>ПТЭТЭ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ФГБДОУ «Центр развития ребенка – детский сад № 1475»</v>
      </c>
      <c r="D60" s="6" t="str">
        <f>CONCATENATE([2]Общая!G49," ",[2]Общая!H49," ",[2]Общая!I49," 
", [2]Общая!K49," ",[2]Общая!L49)</f>
        <v>Нерсесян  Месроп  Месропович 
Специалист по охране труда 3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 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"РПОЛИМЕР"</v>
      </c>
      <c r="D61" s="6" t="str">
        <f>CONCATENATE([2]Общая!G50," ",[2]Общая!H50," ",[2]Общая!I50," 
", [2]Общая!K50," ",[2]Общая!L50)</f>
        <v>МАЗУРОВ Алексей Владимирович 
Слесарь-ремонтник 6 мес</v>
      </c>
      <c r="E61" s="7" t="str">
        <f>[2]Общая!M50</f>
        <v>первичная</v>
      </c>
      <c r="F61" s="7" t="str">
        <f>[2]Общая!R50</f>
        <v>II до 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"РПОЛИМЕР"</v>
      </c>
      <c r="D62" s="6" t="str">
        <f>CONCATENATE([2]Общая!G51," ",[2]Общая!H51," ",[2]Общая!I51," 
", [2]Общая!K51," ",[2]Общая!L51)</f>
        <v>КУВШИНОВ Иван Сергеевич 
Слесарь-ремонтник 6 мес</v>
      </c>
      <c r="E62" s="7" t="str">
        <f>[2]Общая!M51</f>
        <v>первичная</v>
      </c>
      <c r="F62" s="7" t="str">
        <f>[2]Общая!R51</f>
        <v>II до 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"МООН-ДИЗАЙН"</v>
      </c>
      <c r="D63" s="6" t="str">
        <f>CONCATENATE([2]Общая!G52," ",[2]Общая!H52," ",[2]Общая!I52," 
", [2]Общая!K52," ",[2]Общая!L52)</f>
        <v>Черепанов Алексей Анатольевич 
Электромонтер 3 мес</v>
      </c>
      <c r="E63" s="7" t="str">
        <f>[2]Общая!M52</f>
        <v>первичная</v>
      </c>
      <c r="F63" s="7" t="str">
        <f>[2]Общая!R52</f>
        <v>II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"МООН-ДИЗАЙН"</v>
      </c>
      <c r="D64" s="6" t="str">
        <f>CONCATENATE([2]Общая!G53," ",[2]Общая!H53," ",[2]Общая!I53," 
", [2]Общая!K53," ",[2]Общая!L53)</f>
        <v>Симаков Никита  Евгеньевич 
Электромонтер 3 мес</v>
      </c>
      <c r="E64" s="7" t="str">
        <f>[2]Общая!M53</f>
        <v>первичная</v>
      </c>
      <c r="F64" s="7" t="str">
        <f>[2]Общая!R53</f>
        <v>II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"ВБ Инжиниринг"</v>
      </c>
      <c r="D65" s="6" t="str">
        <f>CONCATENATE([2]Общая!G54," ",[2]Общая!H54," ",[2]Общая!I54," 
", [2]Общая!K54," ",[2]Общая!L54)</f>
        <v>Мирау Сергей Викторович 
Специалист по охране труда 1 год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 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ИП Курицын Андрей Юрьевич</v>
      </c>
      <c r="D66" s="6" t="str">
        <f>CONCATENATE([2]Общая!G55," ",[2]Общая!H55," ",[2]Общая!I55," 
", [2]Общая!K55," ",[2]Общая!L55)</f>
        <v>Курицын Андрей Юрьевич 
специалист по теплоавтоматики 10 лет</v>
      </c>
      <c r="E66" s="7" t="str">
        <f>[2]Общая!M55</f>
        <v>очередная</v>
      </c>
      <c r="F66" s="7"/>
      <c r="G66" s="7" t="str">
        <f>[2]Общая!N55</f>
        <v>специалист по теплоавтоматики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Общество с ограниченной ответственностью "ЖИВЫЕ ДИВАНЫ"</v>
      </c>
      <c r="D67" s="6" t="str">
        <f>CONCATENATE([2]Общая!G56," ",[2]Общая!H56," ",[2]Общая!I56," 
", [2]Общая!K56," ",[2]Общая!L56)</f>
        <v>Панфилова Анастасия Владиславовна 
Специалист по охране труда 3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 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"СК "РУСВЬЕТПЕТРО"</v>
      </c>
      <c r="D68" s="6" t="str">
        <f>CONCATENATE([2]Общая!G57," ",[2]Общая!H57," ",[2]Общая!I57," 
", [2]Общая!K57," ",[2]Общая!L57)</f>
        <v>Степанов Александр  Викторович 
Главный энергетик 5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 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"СК "РУСВЬЕТПЕТРО"</v>
      </c>
      <c r="D69" s="6" t="str">
        <f>CONCATENATE([2]Общая!G58," ",[2]Общая!H58," ",[2]Общая!I58," 
", [2]Общая!K58," ",[2]Общая!L58)</f>
        <v>Ульянов Александр  Владимирович 
Заместитель главного энергетика 1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>административно 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"МТ Эксперт"</v>
      </c>
      <c r="D70" s="6" t="str">
        <f>CONCATENATE([2]Общая!G59," ",[2]Общая!H59," ",[2]Общая!I59," 
", [2]Общая!K59," ",[2]Общая!L59)</f>
        <v>Шугай Николай Николаевич 
ведущий инженер 9 лет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 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"Городская недвижимость"</v>
      </c>
      <c r="D71" s="6" t="str">
        <f>CONCATENATE([2]Общая!G60," ",[2]Общая!H60," ",[2]Общая!I60," 
", [2]Общая!K60," ",[2]Общая!L60)</f>
        <v>Бутырский Андрей Викторович 
техник по эксплуатации 8 лет</v>
      </c>
      <c r="E71" s="7" t="str">
        <f>[2]Общая!M60</f>
        <v>очередная</v>
      </c>
      <c r="F71" s="7"/>
      <c r="G71" s="7" t="str">
        <f>[2]Общая!N60</f>
        <v>оперативно-ремонтный персонал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"Городская недвижимость"</v>
      </c>
      <c r="D72" s="6" t="str">
        <f>CONCATENATE([2]Общая!G61," ",[2]Общая!H61," ",[2]Общая!I61," 
", [2]Общая!K61," ",[2]Общая!L61)</f>
        <v>Степанов Вячеслав Семёнович 
техник по эксплуатации 1,5 лет</v>
      </c>
      <c r="E72" s="7" t="str">
        <f>[2]Общая!M61</f>
        <v>очередная</v>
      </c>
      <c r="F72" s="7"/>
      <c r="G72" s="7" t="str">
        <f>[2]Общая!N61</f>
        <v>оперативно-ремонтный персонал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"Городская недвижимость"</v>
      </c>
      <c r="D73" s="6" t="str">
        <f>CONCATENATE([2]Общая!G62," ",[2]Общая!H62," ",[2]Общая!I62," 
", [2]Общая!K62," ",[2]Общая!L62)</f>
        <v>Шумилов Василий Иванович 
технический  директор 4 года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«Интеллект»</v>
      </c>
      <c r="D74" s="6" t="str">
        <f>CONCATENATE([2]Общая!G63," ",[2]Общая!H63," ",[2]Общая!I63," 
", [2]Общая!K63," ",[2]Общая!L63)</f>
        <v>Алышев Сергей Александрович 
Инженер по оперативно-техническому обслуживанию электроустановок 21 год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персонал, с правом испытания оборудования повышенным напряжением</v>
      </c>
      <c r="H74" s="15" t="str">
        <f>[2]Общая!S63</f>
        <v>ПТЭЭСиС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"Река21"</v>
      </c>
      <c r="D75" s="6" t="str">
        <f>CONCATENATE([2]Общая!G64," ",[2]Общая!H64," ",[2]Общая!I64," 
", [2]Общая!K64," ",[2]Общая!L64)</f>
        <v>Магнитский Андрей Андреевич 
Технический директор 3 года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 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"Ламанефть"</v>
      </c>
      <c r="D76" s="6" t="str">
        <f>CONCATENATE([2]Общая!G65," ",[2]Общая!H65," ",[2]Общая!I65," 
", [2]Общая!K65," ",[2]Общая!L65)</f>
        <v>Волкова Евгения Николаевна 
Генеральный директор 5 месяца</v>
      </c>
      <c r="E76" s="7" t="str">
        <f>[2]Общая!M65</f>
        <v>внеочередная</v>
      </c>
      <c r="F76" s="7" t="str">
        <f>[2]Общая!R65</f>
        <v>III до 1000 В</v>
      </c>
      <c r="G76" s="7" t="str">
        <f>[2]Общая!N65</f>
        <v>административно 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"НИИП имени В.В. Тихомирова"</v>
      </c>
      <c r="D77" s="6" t="str">
        <f>CONCATENATE([2]Общая!G66," ",[2]Общая!H66," ",[2]Общая!I66," 
", [2]Общая!K66," ",[2]Общая!L66)</f>
        <v>Дмитраков Владимир Александрович 
начальник участка 2,5 года</v>
      </c>
      <c r="E77" s="7" t="str">
        <f>[2]Общая!M66</f>
        <v>очередная</v>
      </c>
      <c r="F77" s="7"/>
      <c r="G77" s="7" t="str">
        <f>[2]Общая!N66</f>
        <v>руководящий работник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ИП Мякишев Дмитрий Андреевич</v>
      </c>
      <c r="D78" s="6" t="str">
        <f>CONCATENATE([2]Общая!G67," ",[2]Общая!H67," ",[2]Общая!I67," 
", [2]Общая!K67," ",[2]Общая!L67)</f>
        <v>Мякишев Андрей Евгеньевич 
Технический директор 5 лет</v>
      </c>
      <c r="E78" s="7" t="str">
        <f>[2]Общая!M67</f>
        <v>внеочередная</v>
      </c>
      <c r="F78" s="7" t="str">
        <f>[2]Общая!R67</f>
        <v>IV до 1000 В</v>
      </c>
      <c r="G78" s="7" t="str">
        <f>[2]Общая!N67</f>
        <v>административно 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"ТЭИК"</v>
      </c>
      <c r="D79" s="6" t="str">
        <f>CONCATENATE([2]Общая!G68," ",[2]Общая!H68," ",[2]Общая!I68," 
", [2]Общая!K68," ",[2]Общая!L68)</f>
        <v>Русов Михаил Иванович 
Инженер КИПиА 20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 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АО "ТЭИК"</v>
      </c>
      <c r="D80" s="6" t="str">
        <f>CONCATENATE([2]Общая!G69," ",[2]Общая!H69," ",[2]Общая!I69," 
", [2]Общая!K69," ",[2]Общая!L69)</f>
        <v>Прокин  Иван Дмитриевич 
Электромонтер 7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«Тепличный Комбинат»</v>
      </c>
      <c r="D81" s="6" t="str">
        <f>CONCATENATE([2]Общая!G70," ",[2]Общая!H70," ",[2]Общая!I70," 
", [2]Общая!K70," ",[2]Общая!L70)</f>
        <v>Крюков Александр Николаевич 
Специалист по охране труда 7 лет</v>
      </c>
      <c r="E81" s="7" t="str">
        <f>[2]Общая!M70</f>
        <v>очередная</v>
      </c>
      <c r="F81" s="7"/>
      <c r="G81" s="7" t="str">
        <f>[2]Общая!N70</f>
        <v>руководящий работник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"Домоуправление"</v>
      </c>
      <c r="D82" s="6" t="str">
        <f>CONCATENATE([2]Общая!G71," ",[2]Общая!H71," ",[2]Общая!I71," 
", [2]Общая!K71," ",[2]Общая!L71)</f>
        <v>Зорочкина Анна Николаевна 
главный инженер 11 лет</v>
      </c>
      <c r="E82" s="7" t="str">
        <f>[2]Общая!M71</f>
        <v>очередная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"ЭЛПИС"</v>
      </c>
      <c r="D83" s="6" t="str">
        <f>CONCATENATE([2]Общая!G72," ",[2]Общая!H72," ",[2]Общая!I72," 
", [2]Общая!K72," ",[2]Общая!L72)</f>
        <v>Бравов  Александр Валерьевич 
Ведущий инженер 1 год</v>
      </c>
      <c r="E83" s="7" t="str">
        <f>[2]Общая!M72</f>
        <v>первичная</v>
      </c>
      <c r="F83" s="7" t="str">
        <f>[2]Общая!R72</f>
        <v>II группа до 1000 В</v>
      </c>
      <c r="G83" s="7" t="str">
        <f>[2]Общая!N72</f>
        <v>административно 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"ЭЛПИС"</v>
      </c>
      <c r="D84" s="6" t="str">
        <f>CONCATENATE([2]Общая!G73," ",[2]Общая!H73," ",[2]Общая!I73," 
", [2]Общая!K73," ",[2]Общая!L73)</f>
        <v>Таропцев Денис Евгеньевич 
Электромонтажник 1 год</v>
      </c>
      <c r="E84" s="7" t="str">
        <f>[2]Общая!M73</f>
        <v>первичная</v>
      </c>
      <c r="F84" s="7" t="str">
        <f>[2]Общая!R73</f>
        <v>II группа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"ЭЛПИС"</v>
      </c>
      <c r="D85" s="6" t="str">
        <f>CONCATENATE([2]Общая!G74," ",[2]Общая!H74," ",[2]Общая!I74," 
", [2]Общая!K74," ",[2]Общая!L74)</f>
        <v>Гладков Максим Владимирович 
Электромонтажник 1 год</v>
      </c>
      <c r="E85" s="7" t="str">
        <f>[2]Общая!M74</f>
        <v>первичная</v>
      </c>
      <c r="F85" s="7" t="str">
        <f>[2]Общая!R74</f>
        <v>II группа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ИП Додонов А.В.</v>
      </c>
      <c r="D86" s="6" t="str">
        <f>CONCATENATE([2]Общая!G75," ",[2]Общая!H75," ",[2]Общая!I75," 
", [2]Общая!K75," ",[2]Общая!L75)</f>
        <v>Додонов Андрей Владимирович 
Индивидуальный предприниматель 5 лет, 7 мес.</v>
      </c>
      <c r="E86" s="7" t="str">
        <f>[2]Общая!M75</f>
        <v>внеочередная</v>
      </c>
      <c r="F86" s="7" t="str">
        <f>[2]Общая!R75</f>
        <v>III группа до 1000 В</v>
      </c>
      <c r="G86" s="7" t="str">
        <f>[2]Общая!N75</f>
        <v>административно технический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НПФ "Азот"</v>
      </c>
      <c r="D87" s="6" t="str">
        <f>CONCATENATE([2]Общая!G76," ",[2]Общая!H76," ",[2]Общая!I76," 
", [2]Общая!K76," ",[2]Общая!L76)</f>
        <v>Якунин  Александр Владимирович 
начальник вспомогательного участка 11</v>
      </c>
      <c r="E87" s="7" t="str">
        <f>[2]Общая!M76</f>
        <v>очередная</v>
      </c>
      <c r="F87" s="7"/>
      <c r="G87" s="7" t="str">
        <f>[2]Общая!N76</f>
        <v>административно технический персонал</v>
      </c>
      <c r="H87" s="15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"Логистик-Центр"</v>
      </c>
      <c r="D88" s="6" t="str">
        <f>CONCATENATE([2]Общая!G77," ",[2]Общая!H77," ",[2]Общая!I77," 
", [2]Общая!K77," ",[2]Общая!L77)</f>
        <v>Макаров Павел Евгеньевич 
 механик 11</v>
      </c>
      <c r="E88" s="7" t="str">
        <f>[2]Общая!M77</f>
        <v>внеочередная</v>
      </c>
      <c r="F88" s="7" t="str">
        <f>[2]Общая!R77</f>
        <v>III до 1000 В</v>
      </c>
      <c r="G88" s="7" t="str">
        <f>[2]Общая!N77</f>
        <v>административно 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ГПК № 39"А"</v>
      </c>
      <c r="D89" s="6" t="str">
        <f>CONCATENATE([2]Общая!G78," ",[2]Общая!H78," ",[2]Общая!I78," 
", [2]Общая!K78," ",[2]Общая!L78)</f>
        <v>Швед Василий Дмитриевич 
Председатель 25</v>
      </c>
      <c r="E89" s="7" t="str">
        <f>[2]Общая!M78</f>
        <v>первичная</v>
      </c>
      <c r="F89" s="7" t="str">
        <f>[2]Общая!R78</f>
        <v>II до  1000 В</v>
      </c>
      <c r="G89" s="7" t="str">
        <f>[2]Общая!N78</f>
        <v>административно технический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Индивидуальный предприниматель Черкасов Владимир Николаевич</v>
      </c>
      <c r="D90" s="6" t="str">
        <f>CONCATENATE([2]Общая!G79," ",[2]Общая!H79," ",[2]Общая!I79," 
", [2]Общая!K79," ",[2]Общая!L79)</f>
        <v>Черкасов Владимир Николаевич 
Руковадитель 4 года</v>
      </c>
      <c r="E90" s="7" t="str">
        <f>[2]Общая!M79</f>
        <v>очередная</v>
      </c>
      <c r="F90" s="7"/>
      <c r="G90" s="7" t="str">
        <f>[2]Общая!N79</f>
        <v>административно технический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"ПСК "Интехси"</v>
      </c>
      <c r="D91" s="6" t="str">
        <f>CONCATENATE([2]Общая!G80," ",[2]Общая!H80," ",[2]Общая!I80," 
", [2]Общая!K80," ",[2]Общая!L80)</f>
        <v>Паньшин Александр Михайлович 
Инженер по организации
 эксплуатации,
обслуживанию
 и ремонту зданий 
жилого фонда    5лет</v>
      </c>
      <c r="E91" s="7" t="str">
        <f>[2]Общая!M80</f>
        <v>очередная</v>
      </c>
      <c r="F91" s="7"/>
      <c r="G91" s="7" t="str">
        <f>[2]Общая!N80</f>
        <v>административно технический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 xml:space="preserve">ООО «УЦ «Оптима» </v>
      </c>
      <c r="D92" s="6" t="str">
        <f>CONCATENATE([2]Общая!G81," ",[2]Общая!H81," ",[2]Общая!I81," 
", [2]Общая!K81," ",[2]Общая!L81)</f>
        <v>Разумовский   Сергей   Леонидович 
Преподаватель 3 года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"Веранс"</v>
      </c>
      <c r="D93" s="6" t="str">
        <f>CONCATENATE([2]Общая!G82," ",[2]Общая!H82," ",[2]Общая!I82," 
", [2]Общая!K82," ",[2]Общая!L82)</f>
        <v>Романив Надежда Ивановна 
Управляющий автозаправочной станции 9 мес</v>
      </c>
      <c r="E93" s="7" t="str">
        <f>[2]Общая!M82</f>
        <v>внеочередная</v>
      </c>
      <c r="F93" s="7" t="str">
        <f>[2]Общая!R82</f>
        <v>III до 1000 В</v>
      </c>
      <c r="G93" s="7" t="str">
        <f>[2]Общая!N82</f>
        <v>административно 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"Веранс"</v>
      </c>
      <c r="D94" s="6" t="str">
        <f>CONCATENATE([2]Общая!G83," ",[2]Общая!H83," ",[2]Общая!I83," 
", [2]Общая!K83," ",[2]Общая!L83)</f>
        <v>Частухина Анастасия Игоревна 
Управляющий автозаправочной станции 7 мес</v>
      </c>
      <c r="E94" s="7" t="str">
        <f>[2]Общая!M83</f>
        <v>внеочередная</v>
      </c>
      <c r="F94" s="7" t="str">
        <f>[2]Общая!R83</f>
        <v>III до 1000 В</v>
      </c>
      <c r="G94" s="7" t="str">
        <f>[2]Общая!N83</f>
        <v>административно 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"АРДМ"</v>
      </c>
      <c r="D95" s="6" t="str">
        <f>CONCATENATE([2]Общая!G84," ",[2]Общая!H84," ",[2]Общая!I84," 
", [2]Общая!K84," ",[2]Общая!L84)</f>
        <v>Давыдов Павел Александрович 
Главный энергетик 1 год 3 мес</v>
      </c>
      <c r="E95" s="7" t="str">
        <f>[2]Общая!M84</f>
        <v>очередная</v>
      </c>
      <c r="F95" s="7" t="str">
        <f>[2]Общая!R84</f>
        <v>V группа до и выше 1000В</v>
      </c>
      <c r="G95" s="7" t="str">
        <f>[2]Общая!N84</f>
        <v>административно 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"АРДМ"</v>
      </c>
      <c r="D96" s="6" t="str">
        <f>CONCATENATE([2]Общая!G85," ",[2]Общая!H85," ",[2]Общая!I85," 
", [2]Общая!K85," ",[2]Общая!L85)</f>
        <v>Давыдов Павел Александрович 
Главный энергетик 1 год 3 мес</v>
      </c>
      <c r="E96" s="7" t="str">
        <f>[2]Общая!M85</f>
        <v>очередная</v>
      </c>
      <c r="F96" s="7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АО "Дмитров-Холдинг"</v>
      </c>
      <c r="D97" s="6" t="str">
        <f>CONCATENATE([2]Общая!G86," ",[2]Общая!H86," ",[2]Общая!I86," 
", [2]Общая!K86," ",[2]Общая!L86)</f>
        <v>Репенков Виктор Викторович 
главный инженер 8 мес</v>
      </c>
      <c r="E97" s="7" t="str">
        <f>[2]Общая!M86</f>
        <v>первичная</v>
      </c>
      <c r="F97" s="7"/>
      <c r="G97" s="7" t="str">
        <f>[2]Общая!N86</f>
        <v>руководящий работник</v>
      </c>
      <c r="H97" s="15" t="str">
        <f>[2]Общая!S86</f>
        <v>ПТЭТЭ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АО "Дмитров-Холдинг"</v>
      </c>
      <c r="D98" s="6" t="str">
        <f>CONCATENATE([2]Общая!G87," ",[2]Общая!H87," ",[2]Общая!I87," 
", [2]Общая!K87," ",[2]Общая!L87)</f>
        <v>Бердников Денис Евгеньевич 
главный энергетик 11 мес</v>
      </c>
      <c r="E98" s="7" t="str">
        <f>[2]Общая!M87</f>
        <v>первичная</v>
      </c>
      <c r="F98" s="7"/>
      <c r="G98" s="7" t="str">
        <f>[2]Общая!N87</f>
        <v>руководящий работник</v>
      </c>
      <c r="H98" s="15" t="str">
        <f>[2]Общая!S87</f>
        <v>ПТЭТЭ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"Сантехкомплект"</v>
      </c>
      <c r="D99" s="6" t="str">
        <f>CONCATENATE([2]Общая!G88," ",[2]Общая!H88," ",[2]Общая!I88," 
", [2]Общая!K88," ",[2]Общая!L88)</f>
        <v>Жуков  Андрей  Сергеевич 
главный инженер 1год 1 мес</v>
      </c>
      <c r="E99" s="7" t="str">
        <f>[2]Общая!M88</f>
        <v>очередная</v>
      </c>
      <c r="F99" s="7" t="str">
        <f>[2]Общая!R88</f>
        <v>IV до  и выше 1000 В</v>
      </c>
      <c r="G99" s="7" t="str">
        <f>[2]Общая!N88</f>
        <v>административно 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"Сантехкомплект"</v>
      </c>
      <c r="D100" s="6" t="str">
        <f>CONCATENATE([2]Общая!G89," ",[2]Общая!H89," ",[2]Общая!I89," 
", [2]Общая!K89," ",[2]Общая!L89)</f>
        <v>Антипов Андрей  Георгиевич 
главный энергетик 2 года 10 мес</v>
      </c>
      <c r="E100" s="7" t="str">
        <f>[2]Общая!M89</f>
        <v>очередная</v>
      </c>
      <c r="F100" s="7" t="str">
        <f>[2]Общая!R89</f>
        <v>V до  и выше 1000 В</v>
      </c>
      <c r="G100" s="7" t="str">
        <f>[2]Общая!N89</f>
        <v>административно 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ООО"МИРУМ"</v>
      </c>
      <c r="D101" s="6" t="str">
        <f>CONCATENATE([2]Общая!G90," ",[2]Общая!H90," ",[2]Общая!I90," 
", [2]Общая!K90," ",[2]Общая!L90)</f>
        <v xml:space="preserve">Зуев  Дмитрий Владимирович 
электромонтер 2 года </v>
      </c>
      <c r="E101" s="7" t="str">
        <f>[2]Общая!M90</f>
        <v>внеочередная</v>
      </c>
      <c r="F101" s="7" t="str">
        <f>[2]Общая!R90</f>
        <v>III группа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АО "Электрокерамика"</v>
      </c>
      <c r="D102" s="6" t="str">
        <f>CONCATENATE([2]Общая!G91," ",[2]Общая!H91," ",[2]Общая!I91," 
", [2]Общая!K91," ",[2]Общая!L91)</f>
        <v>Юнусов 19 Рафаэльевич 
Главный технолог 3 года</v>
      </c>
      <c r="E102" s="7" t="str">
        <f>[2]Общая!M91</f>
        <v>первичная</v>
      </c>
      <c r="F102" s="7" t="str">
        <f>[2]Общая!R91</f>
        <v>II до  1000 В</v>
      </c>
      <c r="G102" s="7" t="str">
        <f>[2]Общая!N91</f>
        <v>административно 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ИП Чернов А.А. </v>
      </c>
      <c r="D103" s="6" t="str">
        <f>CONCATENATE([2]Общая!G92," ",[2]Общая!H92," ",[2]Общая!I92," 
", [2]Общая!K92," ",[2]Общая!L92)</f>
        <v>Чернов  Анатолий  Алексеевич 
Руководитель 12 лет</v>
      </c>
      <c r="E103" s="7" t="str">
        <f>[2]Общая!M92</f>
        <v>очередная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 xml:space="preserve">ИП Чернов А.А. </v>
      </c>
      <c r="D104" s="6" t="str">
        <f>CONCATENATE([2]Общая!G93," ",[2]Общая!H93," ",[2]Общая!I93," 
", [2]Общая!K93," ",[2]Общая!L93)</f>
        <v>Чернов  Анатолий  Алексеевич 
Руководитель 12 лет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 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"ГанцГрунд"</v>
      </c>
      <c r="D105" s="6" t="str">
        <f>CONCATENATE([2]Общая!G94," ",[2]Общая!H94," ",[2]Общая!I94," 
", [2]Общая!K94," ",[2]Общая!L94)</f>
        <v>Якушко  Иван  Александрович 
Главный инженер 8 месяцев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 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МАУК "ДК "Кучино"</v>
      </c>
      <c r="D106" s="6" t="str">
        <f>CONCATENATE([2]Общая!G95," ",[2]Общая!H95," ",[2]Общая!I95," 
", [2]Общая!K95," ",[2]Общая!L95)</f>
        <v>Самсонов Михаил Борисович 
заместитель директора по беопасности 4 лет</v>
      </c>
      <c r="E106" s="7" t="str">
        <f>[2]Общая!M95</f>
        <v>очередная</v>
      </c>
      <c r="F106" s="7"/>
      <c r="G106" s="7" t="str">
        <f>[2]Общая!N95</f>
        <v>руководящий работник</v>
      </c>
      <c r="H106" s="15" t="str">
        <f>[2]Общая!S95</f>
        <v>ПТЭТЭ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МУ ЦТО МОУ</v>
      </c>
      <c r="D107" s="6" t="str">
        <f>CONCATENATE([2]Общая!G96," ",[2]Общая!H96," ",[2]Общая!I96," 
", [2]Общая!K96," ",[2]Общая!L96)</f>
        <v>Рощин Виталий Алексеевич 
главный инженер 2 мес.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 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МУ ЦТО МОУ</v>
      </c>
      <c r="D108" s="6" t="str">
        <f>CONCATENATE([2]Общая!G97," ",[2]Общая!H97," ",[2]Общая!I97," 
", [2]Общая!K97," ",[2]Общая!L97)</f>
        <v>Назарбаев Артур Владимирович 
Мастер участка по эксплуатации ИТП 8 мес</v>
      </c>
      <c r="E108" s="7" t="str">
        <f>[2]Общая!M97</f>
        <v>первичная</v>
      </c>
      <c r="F108" s="7" t="str">
        <f>[2]Общая!R97</f>
        <v>II  до  1000 В</v>
      </c>
      <c r="G108" s="7" t="str">
        <f>[2]Общая!N97</f>
        <v>административно технический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"Компаунт"</v>
      </c>
      <c r="D109" s="6" t="str">
        <f>CONCATENATE([2]Общая!G98," ",[2]Общая!H98," ",[2]Общая!I98," 
", [2]Общая!K98," ",[2]Общая!L98)</f>
        <v>Малевин   Сергей Николаевич 
Электромеханик 10 лет.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"Компаунт"</v>
      </c>
      <c r="D110" s="6" t="str">
        <f>CONCATENATE([2]Общая!G99," ",[2]Общая!H99," ",[2]Общая!I99," 
", [2]Общая!K99," ",[2]Общая!L99)</f>
        <v>Геворкян  Роман  Рубенович 
механик 10 лет.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«ГРАД+СЕРВИС»</v>
      </c>
      <c r="D111" s="6" t="str">
        <f>CONCATENATE([2]Общая!G100," ",[2]Общая!H100," ",[2]Общая!I100," 
", [2]Общая!K100," ",[2]Общая!L100)</f>
        <v>Мишин   Игорь Викторович 
Главный инженер 9 лет</v>
      </c>
      <c r="E111" s="7" t="str">
        <f>[2]Общая!M100</f>
        <v>первичная</v>
      </c>
      <c r="F111" s="7"/>
      <c r="G111" s="7" t="str">
        <f>[2]Общая!N100</f>
        <v>управленческий персонал</v>
      </c>
      <c r="H111" s="15" t="str">
        <f>[2]Общая!S100</f>
        <v>ПТЭТЭ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ООО «ГРАД+СЕРВИС»</v>
      </c>
      <c r="D112" s="6" t="str">
        <f>CONCATENATE([2]Общая!G101," ",[2]Общая!H101," ",[2]Общая!I101," 
", [2]Общая!K101," ",[2]Общая!L101)</f>
        <v>Машкин   Игорь  Алексеевич 
Инженер участка 9 лет</v>
      </c>
      <c r="E112" s="7" t="str">
        <f>[2]Общая!M101</f>
        <v>первичная</v>
      </c>
      <c r="F112" s="7"/>
      <c r="G112" s="7" t="str">
        <f>[2]Общая!N101</f>
        <v>руководящий работник эксплуатирующей органиации</v>
      </c>
      <c r="H112" s="15" t="str">
        <f>[2]Общая!S101</f>
        <v>ПТЭТЭ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ООО «ГРАД+СЕРВИС»</v>
      </c>
      <c r="D113" s="6" t="str">
        <f>CONCATENATE([2]Общая!G102," ",[2]Общая!H102," ",[2]Общая!I102," 
", [2]Общая!K102," ",[2]Общая!L102)</f>
        <v>Васильева Надежда  Сергеевна 
Начальник участка 13 лет</v>
      </c>
      <c r="E113" s="7" t="str">
        <f>[2]Общая!M102</f>
        <v>первичная</v>
      </c>
      <c r="F113" s="7"/>
      <c r="G113" s="7" t="str">
        <f>[2]Общая!N102</f>
        <v>руководящий работник эксплуатирующей органиации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«ГРАД+СЕРВИС»</v>
      </c>
      <c r="D114" s="6" t="str">
        <f>CONCATENATE([2]Общая!G103," ",[2]Общая!H103," ",[2]Общая!I103," 
", [2]Общая!K103," ",[2]Общая!L103)</f>
        <v>Козырева  Наталья   Николаевна 
Начальник участка 2 года</v>
      </c>
      <c r="E114" s="7" t="str">
        <f>[2]Общая!M103</f>
        <v>первичная</v>
      </c>
      <c r="F114" s="7"/>
      <c r="G114" s="7" t="str">
        <f>[2]Общая!N103</f>
        <v>руководящий работник эксплуатирующей органиации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«ГРАД+СЕРВИС»</v>
      </c>
      <c r="D115" s="6" t="str">
        <f>CONCATENATE([2]Общая!G104," ",[2]Общая!H104," ",[2]Общая!I104," 
", [2]Общая!K104," ",[2]Общая!L104)</f>
        <v>Суворова  Татьяна  Викторовна 
Инженер участка 5 лет</v>
      </c>
      <c r="E115" s="7" t="str">
        <f>[2]Общая!M104</f>
        <v>первичная</v>
      </c>
      <c r="F115" s="7"/>
      <c r="G115" s="7" t="str">
        <f>[2]Общая!N104</f>
        <v>руководящий работник эксплуатирующей органиации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«ГРАД+СЕРВИС»</v>
      </c>
      <c r="D116" s="6" t="str">
        <f>CONCATENATE([2]Общая!G105," ",[2]Общая!H105," ",[2]Общая!I105," 
", [2]Общая!K105," ",[2]Общая!L105)</f>
        <v>Смирных  Ирина  Валерьевна 
Инженер участка 2 года</v>
      </c>
      <c r="E116" s="7" t="str">
        <f>[2]Общая!M105</f>
        <v>первичная</v>
      </c>
      <c r="F116" s="7"/>
      <c r="G116" s="7" t="str">
        <f>[2]Общая!N105</f>
        <v>руководящий работник эксплуатирующей органиации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"Элком-Электрощит"</v>
      </c>
      <c r="D117" s="6" t="str">
        <f>CONCATENATE([2]Общая!G106," ",[2]Общая!H106," ",[2]Общая!I106," 
", [2]Общая!K106," ",[2]Общая!L106)</f>
        <v>Сизов Игорь Николаевич 
Ведущий специалист по охране труда 12 лет</v>
      </c>
      <c r="E117" s="7" t="str">
        <f>[2]Общая!M106</f>
        <v>первичная</v>
      </c>
      <c r="F117" s="7" t="str">
        <f>[2]Общая!R106</f>
        <v>IV до 1000 В</v>
      </c>
      <c r="G117" s="7" t="str">
        <f>[2]Общая!N106</f>
        <v>контролирующий электроустановки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"Элком-Электро"</v>
      </c>
      <c r="D118" s="6" t="str">
        <f>CONCATENATE([2]Общая!G107," ",[2]Общая!H107," ",[2]Общая!I107," 
", [2]Общая!K107," ",[2]Общая!L107)</f>
        <v>Сизов Игорь Николаевич 
Ведущий специалист по охране труда 12 лет</v>
      </c>
      <c r="E118" s="7" t="str">
        <f>[2]Общая!M107</f>
        <v>первичная</v>
      </c>
      <c r="F118" s="7" t="str">
        <f>[2]Общая!R107</f>
        <v>IV до 1000 В</v>
      </c>
      <c r="G118" s="7" t="str">
        <f>[2]Общая!N107</f>
        <v>контролирующий электроустановки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"ИТП Сервис"</v>
      </c>
      <c r="D119" s="6" t="str">
        <f>CONCATENATE([2]Общая!G108," ",[2]Общая!H108," ",[2]Общая!I108," 
", [2]Общая!K108," ",[2]Общая!L108)</f>
        <v>Чепелев  Вадим Владимирович 
генеральный директор 11 лет</v>
      </c>
      <c r="E119" s="7" t="str">
        <f>[2]Общая!M108</f>
        <v>очередная</v>
      </c>
      <c r="F119" s="7"/>
      <c r="G119" s="7" t="str">
        <f>[2]Общая!N108</f>
        <v>руководящий работник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"ИТП Сервис"</v>
      </c>
      <c r="D120" s="6" t="str">
        <f>CONCATENATE([2]Общая!G109," ",[2]Общая!H109," ",[2]Общая!I109," 
", [2]Общая!K109," ",[2]Общая!L109)</f>
        <v>Марищак Варерий  Александрович 
инженер 10 лет</v>
      </c>
      <c r="E120" s="7" t="str">
        <f>[2]Общая!M109</f>
        <v>очередная</v>
      </c>
      <c r="F120" s="7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МУ КСЦ «Лотошино»</v>
      </c>
      <c r="D121" s="6" t="str">
        <f>CONCATENATE([2]Общая!G110," ",[2]Общая!H110," ",[2]Общая!I110," 
", [2]Общая!K110," ",[2]Общая!L110)</f>
        <v>Веселов Владимир   Юрьевич 
главный энергетик 17 лет</v>
      </c>
      <c r="E121" s="7" t="str">
        <f>[2]Общая!M110</f>
        <v>первичная</v>
      </c>
      <c r="F121" s="7" t="str">
        <f>[2]Общая!R110</f>
        <v>II гр. до 1000 В</v>
      </c>
      <c r="G121" s="7" t="str">
        <f>[2]Общая!N110</f>
        <v>административно 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МУ КСЦ «Лотошино»</v>
      </c>
      <c r="D122" s="6" t="str">
        <f>CONCATENATE([2]Общая!G111," ",[2]Общая!H111," ",[2]Общая!I111," 
", [2]Общая!K111," ",[2]Общая!L111)</f>
        <v>Горбунов Дмитрий  Викторович 
электромонтер по ремонту и обслуживанию электрооборудования 17 лет</v>
      </c>
      <c r="E122" s="7" t="str">
        <f>[2]Общая!M111</f>
        <v>первичная</v>
      </c>
      <c r="F122" s="7" t="str">
        <f>[2]Общая!R111</f>
        <v>II гр. до 1000 В</v>
      </c>
      <c r="G122" s="7" t="str">
        <f>[2]Общая!N111</f>
        <v>административно 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МУ КСЦ «Лотошино»</v>
      </c>
      <c r="D123" s="6" t="str">
        <f>CONCATENATE([2]Общая!G112," ",[2]Общая!H112," ",[2]Общая!I112," 
", [2]Общая!K112," ",[2]Общая!L112)</f>
        <v>Жук Владимир Давыдович 
электромонтер по ремонту и обслуживанию электрооборудования 15 лет</v>
      </c>
      <c r="E123" s="7" t="str">
        <f>[2]Общая!M112</f>
        <v>первичная</v>
      </c>
      <c r="F123" s="7" t="str">
        <f>[2]Общая!R112</f>
        <v>II гр. до 1000 В</v>
      </c>
      <c r="G123" s="7" t="str">
        <f>[2]Общая!N112</f>
        <v>административно 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МУ КСЦ «Лотошино»</v>
      </c>
      <c r="D124" s="6" t="str">
        <f>CONCATENATE([2]Общая!G113," ",[2]Общая!H113," ",[2]Общая!I113," 
", [2]Общая!K113," ",[2]Общая!L113)</f>
        <v>Кисов Евгений  Васильевич 
слесарь КИП иА до 1 года</v>
      </c>
      <c r="E124" s="7" t="str">
        <f>[2]Общая!M113</f>
        <v>первичная</v>
      </c>
      <c r="F124" s="7" t="str">
        <f>[2]Общая!R113</f>
        <v>II гр. до 1000 В</v>
      </c>
      <c r="G124" s="7" t="str">
        <f>[2]Общая!N113</f>
        <v>административно 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МУ КСЦ «Лотошино»</v>
      </c>
      <c r="D125" s="6" t="str">
        <f>CONCATENATE([2]Общая!G114," ",[2]Общая!H114," ",[2]Общая!I114," 
", [2]Общая!K114," ",[2]Общая!L114)</f>
        <v>Москалев  Андрей  Анатольевич 
слесарь КИП и А 1, 5 года</v>
      </c>
      <c r="E125" s="7" t="str">
        <f>[2]Общая!M114</f>
        <v>первичная</v>
      </c>
      <c r="F125" s="7" t="str">
        <f>[2]Общая!R114</f>
        <v>II гр. до 1000 В</v>
      </c>
      <c r="G125" s="7" t="str">
        <f>[2]Общая!N114</f>
        <v>административно 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ЗАО "ТРАНСВАЛ"</v>
      </c>
      <c r="D126" s="6" t="str">
        <f>CONCATENATE([2]Общая!G115," ",[2]Общая!H115," ",[2]Общая!I115," 
", [2]Общая!K115," ",[2]Общая!L115)</f>
        <v>Овчаров  Роман  Евгеньевич 
Руководитель службы охраны труда 8 лет 9 месяцев</v>
      </c>
      <c r="E126" s="7" t="str">
        <f>[2]Общая!M115</f>
        <v>первичная</v>
      </c>
      <c r="F126" s="7" t="str">
        <f>[2]Общая!R115</f>
        <v>IV до 1000 В</v>
      </c>
      <c r="G126" s="7" t="str">
        <f>[2]Общая!N115</f>
        <v>контролирующий электроустановки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ЗАО "ТРАНСВАЛ"</v>
      </c>
      <c r="D127" s="6" t="str">
        <f>CONCATENATE([2]Общая!G116," ",[2]Общая!H116," ",[2]Общая!I116," 
", [2]Общая!K116," ",[2]Общая!L116)</f>
        <v>Сизов Игорь Николаевич 
Ведущий специалист по охране труда 12 лет</v>
      </c>
      <c r="E127" s="7" t="str">
        <f>[2]Общая!M116</f>
        <v>первичная</v>
      </c>
      <c r="F127" s="7" t="str">
        <f>[2]Общая!R116</f>
        <v>IV до 1000 В</v>
      </c>
      <c r="G127" s="7" t="str">
        <f>[2]Общая!N116</f>
        <v>контролирующий электроустановки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"СОСТРА"</v>
      </c>
      <c r="D128" s="6" t="str">
        <f>CONCATENATE([2]Общая!G117," ",[2]Общая!H117," ",[2]Общая!I117," 
", [2]Общая!K117," ",[2]Общая!L117)</f>
        <v>Субботин Александр Геннадьевич 
главный инженер 4 года</v>
      </c>
      <c r="E128" s="7" t="str">
        <f>[2]Общая!M117</f>
        <v>очередная</v>
      </c>
      <c r="F128" s="7"/>
      <c r="G128" s="7" t="str">
        <f>[2]Общая!N117</f>
        <v>руководящий работник эксплуатирующей органиации</v>
      </c>
      <c r="H128" s="15" t="str">
        <f>[2]Общая!S117</f>
        <v>ПТЭТЭ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"СОСТРА"</v>
      </c>
      <c r="D129" s="6" t="str">
        <f>CONCATENATE([2]Общая!G118," ",[2]Общая!H118," ",[2]Общая!I118," 
", [2]Общая!K118," ",[2]Общая!L118)</f>
        <v>Фетисова Мария Николаевна 
начальник котельной 2 года</v>
      </c>
      <c r="E129" s="7" t="str">
        <f>[2]Общая!M118</f>
        <v>очередная</v>
      </c>
      <c r="F129" s="7"/>
      <c r="G129" s="7" t="str">
        <f>[2]Общая!N118</f>
        <v xml:space="preserve"> руководитель структурного подразделения</v>
      </c>
      <c r="H129" s="15" t="str">
        <f>[2]Общая!S118</f>
        <v>ПТЭТЭ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МБУ г.о.Серпухов"Жилищник"</v>
      </c>
      <c r="D130" s="6" t="str">
        <f>CONCATENATE([2]Общая!G119," ",[2]Общая!H119," ",[2]Общая!I119," 
", [2]Общая!K119," ",[2]Общая!L119)</f>
        <v>Столповский Александр  
Элетромонтер по ремонту и обслуживанию электрооборудования 1 месяц</v>
      </c>
      <c r="E130" s="7" t="str">
        <f>[2]Общая!M119</f>
        <v>первичная</v>
      </c>
      <c r="F130" s="7" t="str">
        <f>[2]Общая!R119</f>
        <v>II гр. до 1000 В</v>
      </c>
      <c r="G130" s="7" t="str">
        <f>[2]Общая!N119</f>
        <v>электротехнический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"АШАН"</v>
      </c>
      <c r="D131" s="6" t="str">
        <f>CONCATENATE([2]Общая!G120," ",[2]Общая!H120," ",[2]Общая!I120," 
", [2]Общая!K120," ",[2]Общая!L120)</f>
        <v>Никишов Андрей  Викторович 
техник 3 года 8 мес</v>
      </c>
      <c r="E131" s="7" t="str">
        <f>[2]Общая!M120</f>
        <v>очередная</v>
      </c>
      <c r="F131" s="7" t="str">
        <f>[2]Общая!R120</f>
        <v>II до 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"Альянс-М"</v>
      </c>
      <c r="D132" s="6" t="str">
        <f>CONCATENATE([2]Общая!G121," ",[2]Общая!H121," ",[2]Общая!I121," 
", [2]Общая!K121," ",[2]Общая!L121)</f>
        <v>Петросян Вардан  Ваграмович 
Инженер КИПиА 6 мес.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"ТМХ-ПТР"</v>
      </c>
      <c r="D133" s="6" t="str">
        <f>CONCATENATE([2]Общая!G122," ",[2]Общая!H122," ",[2]Общая!I122," 
", [2]Общая!K122," ",[2]Общая!L122)</f>
        <v>Сапрыкин Андрей Николаевич 
начальник депо 33г8м23д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 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"ТМХ-ПТР"</v>
      </c>
      <c r="D134" s="6" t="str">
        <f>CONCATENATE([2]Общая!G123," ",[2]Общая!H123," ",[2]Общая!I123," 
", [2]Общая!K123," ",[2]Общая!L123)</f>
        <v>Исаев Александр Михайлович 
ведущий специалист по контролю за сервисным обслуживанием 11л5м26д</v>
      </c>
      <c r="E134" s="7" t="str">
        <f>[2]Общая!M123</f>
        <v>очередная</v>
      </c>
      <c r="F134" s="7" t="str">
        <f>[2]Общая!R123</f>
        <v>V до и выше  1000 В</v>
      </c>
      <c r="G134" s="7" t="str">
        <f>[2]Общая!N123</f>
        <v>административно технический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"Гранит"</v>
      </c>
      <c r="D135" s="6" t="str">
        <f>CONCATENATE([2]Общая!G124," ",[2]Общая!H124," ",[2]Общая!I124," 
", [2]Общая!K124," ",[2]Общая!L124)</f>
        <v>Дудник Игорь Валентинович 
Главный инженер 1 мес</v>
      </c>
      <c r="E135" s="7" t="str">
        <f>[2]Общая!M124</f>
        <v>первичная</v>
      </c>
      <c r="F135" s="7" t="str">
        <f>[2]Общая!R124</f>
        <v>IV до 1000 В</v>
      </c>
      <c r="G135" s="7" t="str">
        <f>[2]Общая!N124</f>
        <v>административно технический персонал</v>
      </c>
      <c r="H135" s="15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ЗАО "ККЗ"</v>
      </c>
      <c r="D136" s="6" t="str">
        <f>CONCATENATE([2]Общая!G125," ",[2]Общая!H125," ",[2]Общая!I125," 
", [2]Общая!K125," ",[2]Общая!L125)</f>
        <v>Нестеренко Антон Игоревич 
Рабочий по комплексному обслуживанию и ремонту зданий  1 мес.</v>
      </c>
      <c r="E136" s="7" t="str">
        <f>[2]Общая!M125</f>
        <v>очередная</v>
      </c>
      <c r="F136" s="7" t="str">
        <f>[2]Общая!R125</f>
        <v>II гр.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"Заря-Жилсервис"</v>
      </c>
      <c r="D137" s="6" t="str">
        <f>CONCATENATE([2]Общая!G126," ",[2]Общая!H126," ",[2]Общая!I126," 
", [2]Общая!K126," ",[2]Общая!L126)</f>
        <v>Алиев Чахонгир Абдучалилович 
электромонтер 4</v>
      </c>
      <c r="E137" s="7" t="str">
        <f>[2]Общая!M126</f>
        <v>внеочередная</v>
      </c>
      <c r="F137" s="7" t="str">
        <f>[2]Общая!R126</f>
        <v>IV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"УК Подольск"</v>
      </c>
      <c r="D138" s="6" t="str">
        <f>CONCATENATE([2]Общая!G127," ",[2]Общая!H127," ",[2]Общая!I127," 
", [2]Общая!K127," ",[2]Общая!L127)</f>
        <v>Горобей Константин Анатольевич 
Главный энергетик 4 года</v>
      </c>
      <c r="E138" s="7" t="str">
        <f>[2]Общая!M127</f>
        <v>внеочередная</v>
      </c>
      <c r="F138" s="7" t="str">
        <f>[2]Общая!R127</f>
        <v xml:space="preserve">IV гр. до и выше 1000В </v>
      </c>
      <c r="G138" s="7" t="str">
        <f>[2]Общая!N127</f>
        <v>административно 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"МАЙ"</v>
      </c>
      <c r="D139" s="6" t="str">
        <f>CONCATENATE([2]Общая!G128," ",[2]Общая!H128," ",[2]Общая!I128," 
", [2]Общая!K128," ",[2]Общая!L128)</f>
        <v>Коновалов  Валерий  Иванович 
Главный энергетик 8 лет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 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"Царицыно Эталон"</v>
      </c>
      <c r="D140" s="6" t="str">
        <f>CONCATENATE([2]Общая!G129," ",[2]Общая!H129," ",[2]Общая!I129," 
", [2]Общая!K129," ",[2]Общая!L129)</f>
        <v>Дементьев  Андрей Сергеевич 
Главный механик 5 лет</v>
      </c>
      <c r="E140" s="7" t="str">
        <f>[2]Общая!M129</f>
        <v>первичная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"Царицыно Эталон"</v>
      </c>
      <c r="D141" s="6" t="str">
        <f>CONCATENATE([2]Общая!G130," ",[2]Общая!H130," ",[2]Общая!I130," 
", [2]Общая!K130," ",[2]Общая!L130)</f>
        <v>Светликов Александр Сергеевич 
Механик 1 год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«Медиа Эффект»</v>
      </c>
      <c r="D142" s="6" t="str">
        <f>CONCATENATE([2]Общая!G131," ",[2]Общая!H131," ",[2]Общая!I131," 
", [2]Общая!K131," ",[2]Общая!L131)</f>
        <v>Жмыкова Ирина Сергеевна 
менеджер АХО 4</v>
      </c>
      <c r="E142" s="7" t="str">
        <f>[2]Общая!M131</f>
        <v>первичная</v>
      </c>
      <c r="F142" s="7" t="str">
        <f>[2]Общая!R131</f>
        <v>II до  1000 В</v>
      </c>
      <c r="G142" s="7" t="str">
        <f>[2]Общая!N131</f>
        <v>административно 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«Медиа Эффект»</v>
      </c>
      <c r="D143" s="6" t="str">
        <f>CONCATENATE([2]Общая!G132," ",[2]Общая!H132," ",[2]Общая!I132," 
", [2]Общая!K132," ",[2]Общая!L132)</f>
        <v>Корягин Павел Викторович 
Руководитель отдела внешнего обучения и интеграции 1</v>
      </c>
      <c r="E143" s="7" t="str">
        <f>[2]Общая!M132</f>
        <v>первичная</v>
      </c>
      <c r="F143" s="7" t="str">
        <f>[2]Общая!R132</f>
        <v>II до  1000 В</v>
      </c>
      <c r="G143" s="7" t="str">
        <f>[2]Общая!N132</f>
        <v>административно 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«Медиа Эффект»</v>
      </c>
      <c r="D144" s="6" t="str">
        <f>CONCATENATE([2]Общая!G133," ",[2]Общая!H133," ",[2]Общая!I133," 
", [2]Общая!K133," ",[2]Общая!L133)</f>
        <v>Колбасин Никита Константинович 
Руководитель отдела внутреннего обучения и интеграции 4</v>
      </c>
      <c r="E144" s="7" t="str">
        <f>[2]Общая!M133</f>
        <v>первичная</v>
      </c>
      <c r="F144" s="7" t="str">
        <f>[2]Общая!R133</f>
        <v>II до  1000 В</v>
      </c>
      <c r="G144" s="7" t="str">
        <f>[2]Общая!N133</f>
        <v>административно 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«Медиа Эффект»</v>
      </c>
      <c r="D145" s="6" t="str">
        <f>CONCATENATE([2]Общая!G134," ",[2]Общая!H134," ",[2]Общая!I134," 
", [2]Общая!K134," ",[2]Общая!L134)</f>
        <v>Зарывной Александр  Александрович 
Руководитель отдела 1</v>
      </c>
      <c r="E145" s="7" t="str">
        <f>[2]Общая!M134</f>
        <v>первичная</v>
      </c>
      <c r="F145" s="7" t="str">
        <f>[2]Общая!R134</f>
        <v>II до  1000 В</v>
      </c>
      <c r="G145" s="7" t="str">
        <f>[2]Общая!N134</f>
        <v>административно 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АО «Медиа Эффект»</v>
      </c>
      <c r="D146" s="6" t="str">
        <f>CONCATENATE([2]Общая!G135," ",[2]Общая!H135," ",[2]Общая!I135," 
", [2]Общая!K135," ",[2]Общая!L135)</f>
        <v>Нечаев Александр  Александрович 
Руководитель департамента 1</v>
      </c>
      <c r="E146" s="7" t="str">
        <f>[2]Общая!M135</f>
        <v>первичная</v>
      </c>
      <c r="F146" s="7" t="str">
        <f>[2]Общая!R135</f>
        <v>II до  1000 В</v>
      </c>
      <c r="G146" s="7" t="str">
        <f>[2]Общая!N135</f>
        <v>административно 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«Медиа Эффект»</v>
      </c>
      <c r="D147" s="6" t="str">
        <f>CONCATENATE([2]Общая!G136," ",[2]Общая!H136," ",[2]Общая!I136," 
", [2]Общая!K136," ",[2]Общая!L136)</f>
        <v>Сергеев Александр  Алексеевич 
Руководитель департамента 1</v>
      </c>
      <c r="E147" s="7" t="str">
        <f>[2]Общая!M136</f>
        <v>первичная</v>
      </c>
      <c r="F147" s="7" t="str">
        <f>[2]Общая!R136</f>
        <v>II до  1000 В</v>
      </c>
      <c r="G147" s="7" t="str">
        <f>[2]Общая!N136</f>
        <v>административно 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"ИНТЕР-ТРАНСПРОДУКТ"</v>
      </c>
      <c r="D148" s="6" t="str">
        <f>CONCATENATE([2]Общая!G137," ",[2]Общая!H137," ",[2]Общая!I137," 
", [2]Общая!K137," ",[2]Общая!L137)</f>
        <v>Яковлев  Игорь  Анатольевич 
Главный механик 2</v>
      </c>
      <c r="E148" s="7" t="str">
        <f>[2]Общая!M137</f>
        <v>внеочередная</v>
      </c>
      <c r="F148" s="7" t="str">
        <f>[2]Общая!R137</f>
        <v>III до 1000В</v>
      </c>
      <c r="G148" s="7" t="str">
        <f>[2]Общая!N137</f>
        <v>административно 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«Циркуль»</v>
      </c>
      <c r="D149" s="6" t="str">
        <f>CONCATENATE([2]Общая!G138," ",[2]Общая!H138," ",[2]Общая!I138," 
", [2]Общая!K138," ",[2]Общая!L138)</f>
        <v>Чуевский  Владимир  Иванович 
Инженер по автоматизации 2 года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 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МУП "Подольская теплосеть"</v>
      </c>
      <c r="D150" s="6" t="str">
        <f>CONCATENATE([2]Общая!G139," ",[2]Общая!H139," ",[2]Общая!I139," 
", [2]Общая!K139," ",[2]Общая!L139)</f>
        <v>Немцов Николай  Викторович 
Главный инженер 2 года 5  месяцев</v>
      </c>
      <c r="E150" s="7" t="str">
        <f>[2]Общая!M139</f>
        <v>внеочередная</v>
      </c>
      <c r="F150" s="7"/>
      <c r="G150" s="7" t="str">
        <f>[2]Общая!N139</f>
        <v>управленческий персонал</v>
      </c>
      <c r="H150" s="15" t="str">
        <f>[2]Общая!S139</f>
        <v>ПТЭТЭ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МУП "Подольская теплосеть"</v>
      </c>
      <c r="D151" s="6" t="str">
        <f>CONCATENATE([2]Общая!G140," ",[2]Общая!H140," ",[2]Общая!I140," 
", [2]Общая!K140," ",[2]Общая!L140)</f>
        <v>Скорая Кристина  Михайловна 
Начальник службы производственного контроля 1 год 8  месяцев</v>
      </c>
      <c r="E151" s="7" t="str">
        <f>[2]Общая!M140</f>
        <v>первичная</v>
      </c>
      <c r="F151" s="7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МУП "Подольская теплосеть"</v>
      </c>
      <c r="D152" s="6" t="str">
        <f>CONCATENATE([2]Общая!G141," ",[2]Общая!H141," ",[2]Общая!I141," 
", [2]Общая!K141," ",[2]Общая!L141)</f>
        <v>Глазов  Олег Леонидович 
Начальник участка 1 год 8  месяцев</v>
      </c>
      <c r="E152" s="7" t="str">
        <f>[2]Общая!M141</f>
        <v>внеочередная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МУП "Подольская теплосеть"</v>
      </c>
      <c r="D153" s="6" t="str">
        <f>CONCATENATE([2]Общая!G142," ",[2]Общая!H142," ",[2]Общая!I142," 
", [2]Общая!K142," ",[2]Общая!L142)</f>
        <v>Роганов Павел Викторович 
Начальник котельной 1 год 4  месяца</v>
      </c>
      <c r="E153" s="7" t="str">
        <f>[2]Общая!M142</f>
        <v>первичная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МУП "Подольская теплосеть"</v>
      </c>
      <c r="D154" s="6" t="str">
        <f>CONCATENATE([2]Общая!G143," ",[2]Общая!H143," ",[2]Общая!I143," 
", [2]Общая!K143," ",[2]Общая!L143)</f>
        <v>Крошкин Владимир Юрьевич 
Мастер 1 год 1  месяц</v>
      </c>
      <c r="E154" s="7" t="str">
        <f>[2]Общая!M143</f>
        <v>внеочередная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«Рошальский завод пластификаторов»</v>
      </c>
      <c r="D155" s="6" t="str">
        <f>CONCATENATE([2]Общая!G144," ",[2]Общая!H144," ",[2]Общая!I144," 
", [2]Общая!K144," ",[2]Общая!L144)</f>
        <v>Лахонин Евгений Викторович 
Главный энергетик 15 лет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 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«Рошальский завод пластификаторов»</v>
      </c>
      <c r="D156" s="6" t="str">
        <f>CONCATENATE([2]Общая!G145," ",[2]Общая!H145," ",[2]Общая!I145," 
", [2]Общая!K145," ",[2]Общая!L145)</f>
        <v>Лобанов Андрей Павлович 
Мастер по ремонту энергетического оборудования 6 лет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 технический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"Феникс"</v>
      </c>
      <c r="D157" s="6" t="str">
        <f>CONCATENATE([2]Общая!G146," ",[2]Общая!H146," ",[2]Общая!I146," 
", [2]Общая!K146," ",[2]Общая!L146)</f>
        <v>Краснослабодцев Сергей Иванович 
Ведущий инженер электрик 3</v>
      </c>
      <c r="E157" s="7" t="str">
        <f>[2]Общая!M146</f>
        <v>очередная</v>
      </c>
      <c r="F157" s="7" t="str">
        <f>[2]Общая!R146</f>
        <v xml:space="preserve"> V до и выше 1000 В</v>
      </c>
      <c r="G157" s="7" t="str">
        <f>[2]Общая!N146</f>
        <v>административно 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"Адва Инвест"</v>
      </c>
      <c r="D158" s="6" t="str">
        <f>CONCATENATE([2]Общая!G147," ",[2]Общая!H147," ",[2]Общая!I147," 
", [2]Общая!K147," ",[2]Общая!L147)</f>
        <v>Андреев Александр Петрович 
Главный инженер 10</v>
      </c>
      <c r="E158" s="7" t="str">
        <f>[2]Общая!M147</f>
        <v>первичная</v>
      </c>
      <c r="F158" s="7" t="str">
        <f>[2]Общая!R147</f>
        <v>II до и выше 1000 В</v>
      </c>
      <c r="G158" s="7" t="str">
        <f>[2]Общая!N147</f>
        <v>административно 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"Адва Инвест"</v>
      </c>
      <c r="D159" s="6" t="str">
        <f>CONCATENATE([2]Общая!G148," ",[2]Общая!H148," ",[2]Общая!I148," 
", [2]Общая!K148," ",[2]Общая!L148)</f>
        <v>Андреев Александр Петрович 
главный инженер 10</v>
      </c>
      <c r="E159" s="7" t="str">
        <f>[2]Общая!M148</f>
        <v>очередная</v>
      </c>
      <c r="F159" s="7"/>
      <c r="G159" s="7" t="str">
        <f>[2]Общая!N148</f>
        <v>руководящий работник эксплуатирующей органиации</v>
      </c>
      <c r="H159" s="15" t="str">
        <f>[2]Общая!S148</f>
        <v>ПТЭТЭ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ООО "Адва Инвест"</v>
      </c>
      <c r="D160" s="6" t="str">
        <f>CONCATENATE([2]Общая!G149," ",[2]Общая!H149," ",[2]Общая!I149," 
", [2]Общая!K149," ",[2]Общая!L149)</f>
        <v>Вельш Павел Александрович 
инженер ОВ 10</v>
      </c>
      <c r="E160" s="7" t="str">
        <f>[2]Общая!M149</f>
        <v>первичная</v>
      </c>
      <c r="F160" s="7"/>
      <c r="G160" s="7" t="str">
        <f>[2]Общая!N149</f>
        <v>руководящий работник эксплуатирующей органиации</v>
      </c>
      <c r="H160" s="15" t="str">
        <f>[2]Общая!S149</f>
        <v>ПТЭТЭ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ООО "УК Коэффициент Значимости"</v>
      </c>
      <c r="D161" s="6" t="str">
        <f>CONCATENATE([2]Общая!G150," ",[2]Общая!H150," ",[2]Общая!I150," 
", [2]Общая!K150," ",[2]Общая!L150)</f>
        <v>Сафонов  Дмитрий Юрьевич 
управляющий 6 мес</v>
      </c>
      <c r="E161" s="7" t="str">
        <f>[2]Общая!M150</f>
        <v>первичная</v>
      </c>
      <c r="F161" s="7"/>
      <c r="G161" s="7" t="str">
        <f>[2]Общая!N150</f>
        <v xml:space="preserve"> руководитель структурного подразделения</v>
      </c>
      <c r="H161" s="15" t="str">
        <f>[2]Общая!S150</f>
        <v>ПТЭТЭ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"УК Коэффициент Значимости"</v>
      </c>
      <c r="D162" s="6" t="str">
        <f>CONCATENATE([2]Общая!G151," ",[2]Общая!H151," ",[2]Общая!I151," 
", [2]Общая!K151," ",[2]Общая!L151)</f>
        <v>Куликов Михаил Николаевич 
инженер по эксплуатации 6 мес</v>
      </c>
      <c r="E162" s="7" t="str">
        <f>[2]Общая!M151</f>
        <v>первичная</v>
      </c>
      <c r="F162" s="7"/>
      <c r="G162" s="7" t="str">
        <f>[2]Общая!N151</f>
        <v>осуществляющий эксплуатацию тепловых энергоустановок</v>
      </c>
      <c r="H162" s="15" t="str">
        <f>[2]Общая!S151</f>
        <v>ПТЭТЭ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ЗАО "ВИНГС-М"</v>
      </c>
      <c r="D163" s="6" t="str">
        <f>CONCATENATE([2]Общая!G152," ",[2]Общая!H152," ",[2]Общая!I152," 
", [2]Общая!K152," ",[2]Общая!L152)</f>
        <v>Новоспасский Олег Евгеньевич 
Заместитель главного энергетика 8 лет 5 мес</v>
      </c>
      <c r="E163" s="7" t="str">
        <f>[2]Общая!M152</f>
        <v>внеочередная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"МЗЭИ"</v>
      </c>
      <c r="D164" s="6" t="str">
        <f>CONCATENATE([2]Общая!G153," ",[2]Общая!H153," ",[2]Общая!I153," 
", [2]Общая!K153," ",[2]Общая!L153)</f>
        <v>Комаров  Виктор Семенович 
главный энергетик  21год</v>
      </c>
      <c r="E164" s="7" t="str">
        <f>[2]Общая!M153</f>
        <v>очередная</v>
      </c>
      <c r="F164" s="7" t="str">
        <f>[2]Общая!R153</f>
        <v>V до и выше 1000 В</v>
      </c>
      <c r="G164" s="7" t="str">
        <f>[2]Общая!N153</f>
        <v>административно 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"МЗЭИ"</v>
      </c>
      <c r="D165" s="6" t="str">
        <f>CONCATENATE([2]Общая!G154," ",[2]Общая!H154," ",[2]Общая!I154," 
", [2]Общая!K154," ",[2]Общая!L154)</f>
        <v>Карамнов  Владимир  Владимирович 
главный механик 22года</v>
      </c>
      <c r="E165" s="7" t="str">
        <f>[2]Общая!M154</f>
        <v>очередная</v>
      </c>
      <c r="F165" s="7" t="str">
        <f>[2]Общая!R154</f>
        <v>IV до и выше 1000 В</v>
      </c>
      <c r="G165" s="7" t="str">
        <f>[2]Общая!N154</f>
        <v>административно 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"МЗЭИ"</v>
      </c>
      <c r="D166" s="6" t="str">
        <f>CONCATENATE([2]Общая!G155," ",[2]Общая!H155," ",[2]Общая!I155," 
", [2]Общая!K155," ",[2]Общая!L155)</f>
        <v>Андрощук  Борис  Викторович  
специалист по кабельной арматуре 2года</v>
      </c>
      <c r="E166" s="7" t="str">
        <f>[2]Общая!M155</f>
        <v>очередная</v>
      </c>
      <c r="F166" s="7" t="str">
        <f>[2]Общая!R155</f>
        <v>III до и выше 1000 В</v>
      </c>
      <c r="G166" s="7" t="str">
        <f>[2]Общая!N155</f>
        <v>административно 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"МЗЭИ"</v>
      </c>
      <c r="D167" s="6" t="str">
        <f>CONCATENATE([2]Общая!G156," ",[2]Общая!H156," ",[2]Общая!I156," 
", [2]Общая!K156," ",[2]Общая!L156)</f>
        <v>Повод Игорь Анатольевич 
Руководитель проэкта 3года</v>
      </c>
      <c r="E167" s="7" t="str">
        <f>[2]Общая!M156</f>
        <v>очередная</v>
      </c>
      <c r="F167" s="7" t="str">
        <f>[2]Общая!R156</f>
        <v>IV  до 1000 В</v>
      </c>
      <c r="G167" s="7" t="str">
        <f>[2]Общая!N156</f>
        <v>административно 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"МЗЭИ"</v>
      </c>
      <c r="D168" s="6" t="str">
        <f>CONCATENATE([2]Общая!G157," ",[2]Общая!H157," ",[2]Общая!I157," 
", [2]Общая!K157," ",[2]Общая!L157)</f>
        <v>Потапов Михаил Александрович 
Начальник техотдела 11лет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"МАПЕИ"</v>
      </c>
      <c r="D169" s="6" t="str">
        <f>CONCATENATE([2]Общая!G158," ",[2]Общая!H158," ",[2]Общая!I158," 
", [2]Общая!K158," ",[2]Общая!L158)</f>
        <v>Тимков Павел Михайловича 
Инженер-электрик 1 год 5 месяцев</v>
      </c>
      <c r="E169" s="7" t="str">
        <f>[2]Общая!M158</f>
        <v>очередная</v>
      </c>
      <c r="F169" s="7" t="str">
        <f>[2]Общая!R158</f>
        <v>IV до и выше 1000 В</v>
      </c>
      <c r="G169" s="7" t="str">
        <f>[2]Общая!N158</f>
        <v>административно 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АО "МАПЕИ"</v>
      </c>
      <c r="D170" s="6" t="str">
        <f>CONCATENATE([2]Общая!G159," ",[2]Общая!H159," ",[2]Общая!I159," 
", [2]Общая!K159," ",[2]Общая!L159)</f>
        <v>Манушкин Олег Владиславович 
Инженер-электрик 10 лет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 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"МАПЕИ"</v>
      </c>
      <c r="D171" s="6" t="str">
        <f>CONCATENATE([2]Общая!G160," ",[2]Общая!H160," ",[2]Общая!I160," 
", [2]Общая!K160," ",[2]Общая!L160)</f>
        <v>Таранов Виктор Борисович 
Инженер-электрик 14 лет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 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"МАПЕИ"</v>
      </c>
      <c r="D172" s="6" t="str">
        <f>CONCATENATE([2]Общая!G161," ",[2]Общая!H161," ",[2]Общая!I161," 
", [2]Общая!K161," ",[2]Общая!L161)</f>
        <v>Жуков Александр Викторович 
Руководитель процесса "Техническое обеспечение" 17 лет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 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"МАПЕИ"</v>
      </c>
      <c r="D173" s="6" t="str">
        <f>CONCATENATE([2]Общая!G162," ",[2]Общая!H162," ",[2]Общая!I162," 
", [2]Общая!K162," ",[2]Общая!L162)</f>
        <v>Осипов Андрей Валентинович 
Инженер-электрик 6 лет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 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"УК НКС"</v>
      </c>
      <c r="D174" s="6" t="str">
        <f>CONCATENATE([2]Общая!G163," ",[2]Общая!H163," ",[2]Общая!I163," 
", [2]Общая!K163," ",[2]Общая!L163)</f>
        <v>Сорокин Денис Александрович 
главный инженер 1год,3 месяца</v>
      </c>
      <c r="E174" s="7" t="str">
        <f>[2]Общая!M163</f>
        <v>очередная</v>
      </c>
      <c r="F174" s="7"/>
      <c r="G174" s="7" t="str">
        <f>[2]Общая!N163</f>
        <v>управленческий персонал</v>
      </c>
      <c r="H174" s="15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ИП "Лобашов Николай Иванович"</v>
      </c>
      <c r="D175" s="6" t="str">
        <f>CONCATENATE([2]Общая!G164," ",[2]Общая!H164," ",[2]Общая!I164," 
", [2]Общая!K164," ",[2]Общая!L164)</f>
        <v>Телегин   Алексей Владимирович 
Электромонтажник 11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электротехнологический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ИП "Лобашов Николай Иванович"</v>
      </c>
      <c r="D176" s="6" t="str">
        <f>CONCATENATE([2]Общая!G165," ",[2]Общая!H165," ",[2]Общая!I165," 
", [2]Общая!K165," ",[2]Общая!L165)</f>
        <v>Лобашов   Николай Иванович 
Электромонтажник 22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электротехнологический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"Лобашов Николай Иванович"</v>
      </c>
      <c r="D177" s="6" t="str">
        <f>CONCATENATE([2]Общая!G166," ",[2]Общая!H166," ",[2]Общая!I166," 
", [2]Общая!K166," ",[2]Общая!L166)</f>
        <v>Токарев Николай Викторович 
Электромонтажник 10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электротехнологический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ИП "Лобашов Николай Иванович"</v>
      </c>
      <c r="D178" s="6" t="str">
        <f>CONCATENATE([2]Общая!G167," ",[2]Общая!H167," ",[2]Общая!I167," 
", [2]Общая!K167," ",[2]Общая!L167)</f>
        <v>Бриженюк   Кирилл Анатольевич 
Электромонтажник 7</v>
      </c>
      <c r="E178" s="7" t="str">
        <f>[2]Общая!M167</f>
        <v>очередная</v>
      </c>
      <c r="F178" s="7" t="str">
        <f>[2]Общая!R167</f>
        <v>IV до 1000 В</v>
      </c>
      <c r="G178" s="7" t="str">
        <f>[2]Общая!N167</f>
        <v>электротехнологический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ИП "Лобашов Николай Иванович"</v>
      </c>
      <c r="D179" s="6" t="str">
        <f>CONCATENATE([2]Общая!G168," ",[2]Общая!H168," ",[2]Общая!I168," 
", [2]Общая!K168," ",[2]Общая!L168)</f>
        <v>Чекавинский   Леонид Алексеевич 
Электромонтажник 12</v>
      </c>
      <c r="E179" s="7" t="str">
        <f>[2]Общая!M168</f>
        <v>очередная</v>
      </c>
      <c r="F179" s="7" t="str">
        <f>[2]Общая!R168</f>
        <v>IV до 1000 В</v>
      </c>
      <c r="G179" s="7" t="str">
        <f>[2]Общая!N168</f>
        <v>электротехнологический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"ТМ"</v>
      </c>
      <c r="D180" s="6" t="str">
        <f>CONCATENATE([2]Общая!G169," ",[2]Общая!H169," ",[2]Общая!I169," 
", [2]Общая!K169," ",[2]Общая!L169)</f>
        <v>Сыпало Андрей Кириллович 
Генеральный директор 10 месяцев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административно 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"ТМ"</v>
      </c>
      <c r="D181" s="6" t="str">
        <f>CONCATENATE([2]Общая!G170," ",[2]Общая!H170," ",[2]Общая!I170," 
", [2]Общая!K170," ",[2]Общая!L170)</f>
        <v>Майский Владимир Анатольевич 
Технический директор 9 месяцев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 технический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"ТМ"</v>
      </c>
      <c r="D182" s="6" t="str">
        <f>CONCATENATE([2]Общая!G171," ",[2]Общая!H171," ",[2]Общая!I171," 
", [2]Общая!K171," ",[2]Общая!L171)</f>
        <v>Захаров Станислав Евгеньевич 
Ведущий инженер-конструктор 1 год 8 месяцев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административно технический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"ТМ"</v>
      </c>
      <c r="D183" s="6" t="str">
        <f>CONCATENATE([2]Общая!G172," ",[2]Общая!H172," ",[2]Общая!I172," 
", [2]Общая!K172," ",[2]Общая!L172)</f>
        <v>Селиверстов Алексей Николаевич 
Ведущий инженер-программист 1 год 8 месяцев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 технический персонал</v>
      </c>
      <c r="H183" s="15" t="str">
        <f>[2]Общая!S172</f>
        <v>ПТЭЭСиС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ФГАУ "ОК "Рублёво-Успенский"</v>
      </c>
      <c r="D184" s="6" t="str">
        <f>CONCATENATE([2]Общая!G173," ",[2]Общая!H173," ",[2]Общая!I173," 
", [2]Общая!K173," ",[2]Общая!L173)</f>
        <v>Тимофеев Алексей Александрович 
Заместитель начальника аварийно-восстановительной бригады 15 лет</v>
      </c>
      <c r="E184" s="7" t="str">
        <f>[2]Общая!M173</f>
        <v>очередная</v>
      </c>
      <c r="F184" s="7"/>
      <c r="G184" s="7" t="str">
        <f>[2]Общая!N173</f>
        <v>управленческий персонал</v>
      </c>
      <c r="H184" s="15" t="str">
        <f>[2]Общая!S173</f>
        <v>ПТЭТЭ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ФГАУ "ОК "Рублёво-Успенский"</v>
      </c>
      <c r="D185" s="6" t="str">
        <f>CONCATENATE([2]Общая!G174," ",[2]Общая!H174," ",[2]Общая!I174," 
", [2]Общая!K174," ",[2]Общая!L174)</f>
        <v>Жуков Игорь Олегович 
Начальник эксплуатационного участка - начальник котельной 4 года</v>
      </c>
      <c r="E185" s="7" t="str">
        <f>[2]Общая!M174</f>
        <v>очередная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ФГАУ "ОК "Рублёво-Успенский"</v>
      </c>
      <c r="D186" s="6" t="str">
        <f>CONCATENATE([2]Общая!G175," ",[2]Общая!H175," ",[2]Общая!I175," 
", [2]Общая!K175," ",[2]Общая!L175)</f>
        <v>Кустуров Максим Иванович 
Начальник аварийно-восстановительной бригады 2 года</v>
      </c>
      <c r="E186" s="7" t="str">
        <f>[2]Общая!M175</f>
        <v>очередная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[2]Общая!E176</f>
        <v>ФГАУ "ОК "Рублёво-Успенский"</v>
      </c>
      <c r="D187" s="6" t="str">
        <f>CONCATENATE([2]Общая!G176," ",[2]Общая!H176," ",[2]Общая!I176," 
", [2]Общая!K176," ",[2]Общая!L176)</f>
        <v>Шишаков Никита Викторович 
Инженер по эксплуатации оборудования газовых объектов 3 года</v>
      </c>
      <c r="E187" s="7" t="str">
        <f>[2]Общая!M176</f>
        <v>первичная</v>
      </c>
      <c r="F187" s="7"/>
      <c r="G187" s="7" t="str">
        <f>[2]Общая!N176</f>
        <v>управленческий персонал</v>
      </c>
      <c r="H187" s="15" t="str">
        <f>[2]Общая!S176</f>
        <v>ПТЭТЭ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С 7 ИНВЕСТ</v>
      </c>
      <c r="D188" s="6" t="str">
        <f>CONCATENATE([2]Общая!G177," ",[2]Общая!H177," ",[2]Общая!I177," 
", [2]Общая!K177," ",[2]Общая!L177)</f>
        <v>Любимова Елена Викторовна 
Специалист по охране труда, промышленной безопасности и экологии 18</v>
      </c>
      <c r="E188" s="7" t="str">
        <f>[2]Общая!M177</f>
        <v>первичная</v>
      </c>
      <c r="F188" s="7" t="str">
        <f>[2]Общая!R177</f>
        <v>IV до и выше 1000 В</v>
      </c>
      <c r="G188" s="7" t="str">
        <f>[2]Общая!N177</f>
        <v>Контролирующий электроустановки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"Спектр"</v>
      </c>
      <c r="D189" s="6" t="str">
        <f>CONCATENATE([2]Общая!G178," ",[2]Общая!H178," ",[2]Общая!I178," 
", [2]Общая!K178," ",[2]Общая!L178)</f>
        <v>Сидорчева Надежда Владимировна 
Управляющий автозаправочной станции 3 года</v>
      </c>
      <c r="E189" s="7" t="str">
        <f>[2]Общая!M178</f>
        <v>внеочередная</v>
      </c>
      <c r="F189" s="7" t="str">
        <f>[2]Общая!R178</f>
        <v>III до 1000 В</v>
      </c>
      <c r="G189" s="7" t="str">
        <f>[2]Общая!N178</f>
        <v>административно 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"Спектр"</v>
      </c>
      <c r="D190" s="6" t="str">
        <f>CONCATENATE([2]Общая!G179," ",[2]Общая!H179," ",[2]Общая!I179," 
", [2]Общая!K179," ",[2]Общая!L179)</f>
        <v>Комаров Валерий Алексеевич 
Управляющий автозаправочной станции 4 года</v>
      </c>
      <c r="E190" s="7" t="str">
        <f>[2]Общая!M179</f>
        <v>внеочередная</v>
      </c>
      <c r="F190" s="7" t="str">
        <f>[2]Общая!R179</f>
        <v>III до 1000 В</v>
      </c>
      <c r="G190" s="7" t="str">
        <f>[2]Общая!N179</f>
        <v>административно 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"Север"</v>
      </c>
      <c r="D191" s="6" t="str">
        <f>CONCATENATE([2]Общая!G180," ",[2]Общая!H180," ",[2]Общая!I180," 
", [2]Общая!K180," ",[2]Общая!L180)</f>
        <v>Курочкина Анна Александровна 
Управляющий автозаправочной станции 1 год</v>
      </c>
      <c r="E191" s="7" t="str">
        <f>[2]Общая!M180</f>
        <v>внеочередная</v>
      </c>
      <c r="F191" s="7" t="str">
        <f>[2]Общая!R180</f>
        <v>III до 1000 В</v>
      </c>
      <c r="G191" s="7" t="str">
        <f>[2]Общая!N180</f>
        <v>административно 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"Север"</v>
      </c>
      <c r="D192" s="6" t="str">
        <f>CONCATENATE([2]Общая!G181," ",[2]Общая!H181," ",[2]Общая!I181," 
", [2]Общая!K181," ",[2]Общая!L181)</f>
        <v>Кварацхелия Евгения Тенгизовна 
Управляющий автозаправочной станции 2 года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административно технический персонал</v>
      </c>
      <c r="H192" s="15" t="str">
        <f>[2]Общая!S181</f>
        <v>ПТЭЭСиС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"Энергон"</v>
      </c>
      <c r="D193" s="6" t="str">
        <f>CONCATENATE([2]Общая!G182," ",[2]Общая!H182," ",[2]Общая!I182," 
", [2]Общая!K182," ",[2]Общая!L182)</f>
        <v>Плетнев Евгений Олегович 
генеральный директор 6 лет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 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АО "АРХБУМ" в г.Подольске</v>
      </c>
      <c r="D194" s="6" t="str">
        <f>CONCATENATE([2]Общая!G183," ",[2]Общая!H183," ",[2]Общая!I183," 
", [2]Общая!K183," ",[2]Общая!L183)</f>
        <v>Мельников  Константин Юрьевич  
Энергетик 3 года</v>
      </c>
      <c r="E194" s="7" t="str">
        <f>[2]Общая!M183</f>
        <v>очередная</v>
      </c>
      <c r="F194" s="7" t="str">
        <f>[2]Общая!R183</f>
        <v>V до и выше  1000 В</v>
      </c>
      <c r="G194" s="7" t="str">
        <f>[2]Общая!N183</f>
        <v>административно 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Сергиево-Посадский филиал ООО "Газпром теплоэнерго МО"</v>
      </c>
      <c r="D195" s="6" t="str">
        <f>CONCATENATE([2]Общая!G184," ",[2]Общая!H184," ",[2]Общая!I184," 
", [2]Общая!K184," ",[2]Общая!L184)</f>
        <v>Старченков Геннадий  Николаевич 
начальник котельной 1 г. 4 мес.</v>
      </c>
      <c r="E195" s="7" t="str">
        <f>[2]Общая!M184</f>
        <v>первичная</v>
      </c>
      <c r="F195" s="7"/>
      <c r="G195" s="7" t="str">
        <f>[2]Общая!N184</f>
        <v>управленческий персонал</v>
      </c>
      <c r="H195" s="15" t="str">
        <f>[2]Общая!S184</f>
        <v>ПТЭТЭ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Сергиево-Посадский филиал ООО "Газпром теплоэнерго МО"</v>
      </c>
      <c r="D196" s="6" t="str">
        <f>CONCATENATE([2]Общая!G185," ",[2]Общая!H185," ",[2]Общая!I185," 
", [2]Общая!K185," ",[2]Общая!L185)</f>
        <v>Бодров Сергей  Николаевич 
мастер 4 г 4 мес.</v>
      </c>
      <c r="E196" s="7" t="str">
        <f>[2]Общая!M185</f>
        <v>первичная</v>
      </c>
      <c r="F196" s="7"/>
      <c r="G196" s="7" t="str">
        <f>[2]Общая!N185</f>
        <v>оперативный руководитель</v>
      </c>
      <c r="H196" s="15" t="str">
        <f>[2]Общая!S185</f>
        <v>ПТЭТЭ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Сергиево-Посадский филиал ООО "Газпром теплоэнерго МО"</v>
      </c>
      <c r="D197" s="6" t="str">
        <f>CONCATENATE([2]Общая!G186," ",[2]Общая!H186," ",[2]Общая!I186," 
", [2]Общая!K186," ",[2]Общая!L186)</f>
        <v>Бухтулов Игорь Владимирович 
мастер 4 г 4 мес.</v>
      </c>
      <c r="E197" s="7" t="str">
        <f>[2]Общая!M186</f>
        <v>очередная</v>
      </c>
      <c r="F197" s="7"/>
      <c r="G197" s="7" t="str">
        <f>[2]Общая!N186</f>
        <v>оперативный руководитель</v>
      </c>
      <c r="H197" s="15" t="str">
        <f>[2]Общая!S186</f>
        <v>ПТЭТЭ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Сергиево-Посадский филиал ООО "Газпром теплоэнерго МО"</v>
      </c>
      <c r="D198" s="6" t="str">
        <f>CONCATENATE([2]Общая!G187," ",[2]Общая!H187," ",[2]Общая!I187," 
", [2]Общая!K187," ",[2]Общая!L187)</f>
        <v>Бурынин Александр Сергеевич 
мастер 2 г 1 мес.</v>
      </c>
      <c r="E198" s="7" t="str">
        <f>[2]Общая!M187</f>
        <v>очередная</v>
      </c>
      <c r="F198" s="7"/>
      <c r="G198" s="7" t="str">
        <f>[2]Общая!N187</f>
        <v>оперативный руководитель</v>
      </c>
      <c r="H198" s="15" t="str">
        <f>[2]Общая!S187</f>
        <v>ПТЭТЭ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Сергиево-Посадский филиал ООО "Газпром теплоэнерго МО"</v>
      </c>
      <c r="D199" s="6" t="str">
        <f>CONCATENATE([2]Общая!G188," ",[2]Общая!H188," ",[2]Общая!I188," 
", [2]Общая!K188," ",[2]Общая!L188)</f>
        <v>Васильев Сергей  Владимирович 
мастер 4 г 4 мес.</v>
      </c>
      <c r="E199" s="7" t="str">
        <f>[2]Общая!M188</f>
        <v>первичная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Сергиево-Посадский филиал ООО "Газпром теплоэнерго МО"</v>
      </c>
      <c r="D200" s="6" t="str">
        <f>CONCATENATE([2]Общая!G189," ",[2]Общая!H189," ",[2]Общая!I189," 
", [2]Общая!K189," ",[2]Общая!L189)</f>
        <v>Лепский Александр Александрович 
мастер 2 г 1 мес.</v>
      </c>
      <c r="E200" s="7" t="str">
        <f>[2]Общая!M189</f>
        <v>первичная</v>
      </c>
      <c r="F200" s="7"/>
      <c r="G200" s="7" t="str">
        <f>[2]Общая!N189</f>
        <v>оперативный руководитель</v>
      </c>
      <c r="H200" s="15" t="str">
        <f>[2]Общая!S189</f>
        <v>ПТЭТЭ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Сергиево-Посадский филиал ООО "Газпром теплоэнерго МО"</v>
      </c>
      <c r="D201" s="6" t="str">
        <f>CONCATENATE([2]Общая!G190," ",[2]Общая!H190," ",[2]Общая!I190," 
", [2]Общая!K190," ",[2]Общая!L190)</f>
        <v>Сафаев  Алексей Михайлович 
мастер  4 г. 4 мес.</v>
      </c>
      <c r="E201" s="7" t="str">
        <f>[2]Общая!M190</f>
        <v>первичная</v>
      </c>
      <c r="F201" s="7"/>
      <c r="G201" s="7" t="str">
        <f>[2]Общая!N190</f>
        <v>оперативный руководитель</v>
      </c>
      <c r="H201" s="15" t="str">
        <f>[2]Общая!S190</f>
        <v>ПТЭТЭ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Сергиево-Посадский филиал ООО "Газпром теплоэнерго МО"</v>
      </c>
      <c r="D202" s="6" t="str">
        <f>CONCATENATE([2]Общая!G191," ",[2]Общая!H191," ",[2]Общая!I191," 
", [2]Общая!K191," ",[2]Общая!L191)</f>
        <v>Суслов Игорь Александрович 
мастер  4 г. 4 мес.</v>
      </c>
      <c r="E202" s="7" t="str">
        <f>[2]Общая!M191</f>
        <v>первичная</v>
      </c>
      <c r="F202" s="7"/>
      <c r="G202" s="7" t="str">
        <f>[2]Общая!N191</f>
        <v>оперативный руководитель</v>
      </c>
      <c r="H202" s="15" t="str">
        <f>[2]Общая!S191</f>
        <v>ПТЭТЭ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Сергиево-Посадский филиал ООО "Газпром теплоэнерго МО"</v>
      </c>
      <c r="D203" s="6" t="str">
        <f>CONCATENATE([2]Общая!G192," ",[2]Общая!H192," ",[2]Общая!I192," 
", [2]Общая!K192," ",[2]Общая!L192)</f>
        <v>Тажединов Юнус Курбанбаевич 
мастер 4 г.4 мес.</v>
      </c>
      <c r="E203" s="7" t="str">
        <f>[2]Общая!M192</f>
        <v>первичная</v>
      </c>
      <c r="F203" s="7"/>
      <c r="G203" s="7" t="str">
        <f>[2]Общая!N192</f>
        <v>оперативный руководитель</v>
      </c>
      <c r="H203" s="15" t="str">
        <f>[2]Общая!S192</f>
        <v>ПТЭТЭ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Сергиево-Посадский филиал ООО "Газпром теплоэнерго МО"</v>
      </c>
      <c r="D204" s="6" t="str">
        <f>CONCATENATE([2]Общая!G193," ",[2]Общая!H193," ",[2]Общая!I193," 
", [2]Общая!K193," ",[2]Общая!L193)</f>
        <v>Федяков Александр Васильевич 
мастер 2 г. 3 мес.</v>
      </c>
      <c r="E204" s="7" t="str">
        <f>[2]Общая!M193</f>
        <v>первичная</v>
      </c>
      <c r="F204" s="7"/>
      <c r="G204" s="7" t="str">
        <f>[2]Общая!N193</f>
        <v>оперативный руководитель</v>
      </c>
      <c r="H204" s="15" t="str">
        <f>[2]Общая!S193</f>
        <v>ПТЭТЭ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Сергиево-Посадский филиал ООО "Газпром теплоэнерго МО"</v>
      </c>
      <c r="D205" s="6" t="str">
        <f>CONCATENATE([2]Общая!G194," ",[2]Общая!H194," ",[2]Общая!I194," 
", [2]Общая!K194," ",[2]Общая!L194)</f>
        <v>Базилевский Андрей  Сергеевич 
начальник котельной 1 г. 7 мес.</v>
      </c>
      <c r="E205" s="7" t="str">
        <f>[2]Общая!M194</f>
        <v>очередная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Сергиево-Посадский филиал ООО "Газпром теплоэнерго МО"</v>
      </c>
      <c r="D206" s="6" t="str">
        <f>CONCATENATE([2]Общая!G195," ",[2]Общая!H195," ",[2]Общая!I195," 
", [2]Общая!K195," ",[2]Общая!L195)</f>
        <v>Школьникова Ольга Владимировна 
начальник котельной   4 г.2 мес.</v>
      </c>
      <c r="E206" s="7" t="str">
        <f>[2]Общая!M195</f>
        <v>очередная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Сергиево-Посадский филиал ООО "Газпром теплоэнерго МО"</v>
      </c>
      <c r="D207" s="6" t="str">
        <f>CONCATENATE([2]Общая!G196," ",[2]Общая!H196," ",[2]Общая!I196," 
", [2]Общая!K196," ",[2]Общая!L196)</f>
        <v>Сикорский Сергей  Алимович 
мастер  2 г. 1 мес.</v>
      </c>
      <c r="E207" s="7" t="str">
        <f>[2]Общая!M196</f>
        <v>первичная</v>
      </c>
      <c r="F207" s="7"/>
      <c r="G207" s="7" t="str">
        <f>[2]Общая!N196</f>
        <v>оперативный руководитель</v>
      </c>
      <c r="H207" s="15" t="str">
        <f>[2]Общая!S196</f>
        <v>ПТЭТЭ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Сергиево-Посадский филиал ООО "Газпром теплоэнерго МО"</v>
      </c>
      <c r="D208" s="6" t="str">
        <f>CONCATENATE([2]Общая!G197," ",[2]Общая!H197," ",[2]Общая!I197," 
", [2]Общая!K197," ",[2]Общая!L197)</f>
        <v>Чебану Сергей  Васильевич 
мастер 2 г. 1 мес.</v>
      </c>
      <c r="E208" s="7" t="str">
        <f>[2]Общая!M197</f>
        <v>первичная</v>
      </c>
      <c r="F208" s="7"/>
      <c r="G208" s="7" t="str">
        <f>[2]Общая!N197</f>
        <v>оперативный руководитель</v>
      </c>
      <c r="H208" s="15" t="str">
        <f>[2]Общая!S197</f>
        <v>ПТЭТЭ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Сергиево-Посадский филиал ООО "Газпром теплоэнерго МО"</v>
      </c>
      <c r="D209" s="6" t="str">
        <f>CONCATENATE([2]Общая!G198," ",[2]Общая!H198," ",[2]Общая!I198," 
", [2]Общая!K198," ",[2]Общая!L198)</f>
        <v>Щекотихин Андрей  Владимирович 
мастер 4 г. 4 мес.</v>
      </c>
      <c r="E209" s="7" t="str">
        <f>[2]Общая!M198</f>
        <v>первичная</v>
      </c>
      <c r="F209" s="7"/>
      <c r="G209" s="7" t="str">
        <f>[2]Общая!N198</f>
        <v>оперативный руководитель</v>
      </c>
      <c r="H209" s="15" t="str">
        <f>[2]Общая!S198</f>
        <v>ПТЭТЭ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Сергиево-Посадский филиал ООО "Газпром теплоэнерго МО"</v>
      </c>
      <c r="D210" s="6" t="str">
        <f>CONCATENATE([2]Общая!G199," ",[2]Общая!H199," ",[2]Общая!I199," 
", [2]Общая!K199," ",[2]Общая!L199)</f>
        <v>Михнев  Алексей Николаевич 
мастер 4 г.2 мес.</v>
      </c>
      <c r="E210" s="7" t="str">
        <f>[2]Общая!M199</f>
        <v>первичная</v>
      </c>
      <c r="F210" s="7"/>
      <c r="G210" s="7" t="str">
        <f>[2]Общая!N199</f>
        <v>управленческий персонал</v>
      </c>
      <c r="H210" s="15" t="str">
        <f>[2]Общая!S199</f>
        <v>ПТЭТЭ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Сергиево-Посадский филиал ООО "Газпром теплоэнерго МО"</v>
      </c>
      <c r="D211" s="6" t="str">
        <f>CONCATENATE([2]Общая!G200," ",[2]Общая!H200," ",[2]Общая!I200," 
", [2]Общая!K200," ",[2]Общая!L200)</f>
        <v>Балабаев  Виктор Николаевич 
начальник котельной 4 г.2 мес.</v>
      </c>
      <c r="E211" s="7" t="str">
        <f>[2]Общая!M200</f>
        <v>первичная</v>
      </c>
      <c r="F211" s="7"/>
      <c r="G211" s="7" t="str">
        <f>[2]Общая!N200</f>
        <v>управленческий персонал</v>
      </c>
      <c r="H211" s="15" t="str">
        <f>[2]Общая!S200</f>
        <v>ПТЭТЭ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Сергиево-Посадский филиал ООО "Газпром теплоэнерго МО"</v>
      </c>
      <c r="D212" s="6" t="str">
        <f>CONCATENATE([2]Общая!G201," ",[2]Общая!H201," ",[2]Общая!I201," 
", [2]Общая!K201," ",[2]Общая!L201)</f>
        <v>Селедцов Юрий Владимирович 
старший диспечер 2 г. 2 мес.</v>
      </c>
      <c r="E212" s="7" t="str">
        <f>[2]Общая!M201</f>
        <v>первичная</v>
      </c>
      <c r="F212" s="7"/>
      <c r="G212" s="7" t="str">
        <f>[2]Общая!N201</f>
        <v>оперативный руководитель</v>
      </c>
      <c r="H212" s="15" t="str">
        <f>[2]Общая!S201</f>
        <v>ПТЭТЭ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Сергиево-Посадский филиал ООО "Газпром теплоэнерго МО"</v>
      </c>
      <c r="D213" s="6" t="str">
        <f>CONCATENATE([2]Общая!G202," ",[2]Общая!H202," ",[2]Общая!I202," 
", [2]Общая!K202," ",[2]Общая!L202)</f>
        <v>Шишлов  Андрей  Геннадиевич 
мастер 2 г. 1 мес.</v>
      </c>
      <c r="E213" s="7" t="str">
        <f>[2]Общая!M202</f>
        <v>первичная</v>
      </c>
      <c r="F213" s="7"/>
      <c r="G213" s="7" t="str">
        <f>[2]Общая!N202</f>
        <v>оперативный руководитель</v>
      </c>
      <c r="H213" s="15" t="str">
        <f>[2]Общая!S202</f>
        <v>ПТЭТЭ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Сергиево-Посадский филиал ООО "Газпром теплоэнерго МО"</v>
      </c>
      <c r="D214" s="6" t="str">
        <f>CONCATENATE([2]Общая!G203," ",[2]Общая!H203," ",[2]Общая!I203," 
", [2]Общая!K203," ",[2]Общая!L203)</f>
        <v>Афанасьев Дмитрий Сергеевич 
старший диспечер 4 г.4 мес.</v>
      </c>
      <c r="E214" s="7" t="str">
        <f>[2]Общая!M203</f>
        <v>первичная</v>
      </c>
      <c r="F214" s="7"/>
      <c r="G214" s="7" t="str">
        <f>[2]Общая!N203</f>
        <v>оперативный руководитель</v>
      </c>
      <c r="H214" s="15" t="str">
        <f>[2]Общая!S203</f>
        <v>ПТЭТЭ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Сергиево-Посадский филиал ООО "Газпром теплоэнерго МО"</v>
      </c>
      <c r="D215" s="6" t="str">
        <f>CONCATENATE([2]Общая!G204," ",[2]Общая!H204," ",[2]Общая!I204," 
", [2]Общая!K204," ",[2]Общая!L204)</f>
        <v>Силантьев Андрей  Викторович 
старший диспечер 4 г. 3 мес.</v>
      </c>
      <c r="E215" s="7" t="str">
        <f>[2]Общая!M204</f>
        <v>первичная</v>
      </c>
      <c r="F215" s="7"/>
      <c r="G215" s="7" t="str">
        <f>[2]Общая!N204</f>
        <v>оперативный руководитель</v>
      </c>
      <c r="H215" s="15" t="str">
        <f>[2]Общая!S204</f>
        <v>ПТЭТЭ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Сергиево-Посадский филиал ООО "Газпром теплоэнерго МО"</v>
      </c>
      <c r="D216" s="6" t="str">
        <f>CONCATENATE([2]Общая!G205," ",[2]Общая!H205," ",[2]Общая!I205," 
", [2]Общая!K205," ",[2]Общая!L205)</f>
        <v>Малышев Андрей  Александрович 
старший диспечер 3 г. 9 мес.</v>
      </c>
      <c r="E216" s="7" t="str">
        <f>[2]Общая!M205</f>
        <v>первичная</v>
      </c>
      <c r="F216" s="7"/>
      <c r="G216" s="7" t="str">
        <f>[2]Общая!N205</f>
        <v>оперативный руководитель</v>
      </c>
      <c r="H216" s="15" t="str">
        <f>[2]Общая!S205</f>
        <v>ПТЭТЭ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Сергиево-Посадский филиал ООО "Газпром теплоэнерго МО"</v>
      </c>
      <c r="D217" s="6" t="str">
        <f>CONCATENATE([2]Общая!G206," ",[2]Общая!H206," ",[2]Общая!I206," 
", [2]Общая!K206," ",[2]Общая!L206)</f>
        <v>Стрункин Роман Сергеевич 
начальник службы 4 г.4 мес.</v>
      </c>
      <c r="E217" s="7" t="str">
        <f>[2]Общая!M206</f>
        <v>первичная</v>
      </c>
      <c r="F217" s="7"/>
      <c r="G217" s="7" t="str">
        <f>[2]Общая!N206</f>
        <v>оперативный руководитель</v>
      </c>
      <c r="H217" s="15" t="str">
        <f>[2]Общая!S206</f>
        <v>ПТЭТЭ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Сергиево-Посадский филиал ООО "Газпром теплоэнерго МО"</v>
      </c>
      <c r="D218" s="6" t="str">
        <f>CONCATENATE([2]Общая!G207," ",[2]Общая!H207," ",[2]Общая!I207," 
", [2]Общая!K207," ",[2]Общая!L207)</f>
        <v>Синев Игорь Сергеевич 
ведущий инженер 1 г.8 мес.</v>
      </c>
      <c r="E218" s="7" t="str">
        <f>[2]Общая!M207</f>
        <v>очередная</v>
      </c>
      <c r="F218" s="7"/>
      <c r="G218" s="7" t="str">
        <f>[2]Общая!N207</f>
        <v>управленческий персонал и специалисты</v>
      </c>
      <c r="H218" s="15" t="str">
        <f>[2]Общая!S207</f>
        <v>ПТЭТЭ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"УК "ВДСК-Сервис"</v>
      </c>
      <c r="D219" s="6" t="str">
        <f>CONCATENATE([2]Общая!G208," ",[2]Общая!H208," ",[2]Общая!I208," 
", [2]Общая!K208," ",[2]Общая!L208)</f>
        <v>Пугин Михаил  Викторович 
Главный инженер 10 лет</v>
      </c>
      <c r="E219" s="7" t="str">
        <f>[2]Общая!M208</f>
        <v>очередная</v>
      </c>
      <c r="F219" s="7" t="str">
        <f>[2]Общая!R208</f>
        <v>IV до  1000 В</v>
      </c>
      <c r="G219" s="7" t="str">
        <f>[2]Общая!N208</f>
        <v>административно 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 xml:space="preserve">МБОУ СОШ №3 </v>
      </c>
      <c r="D220" s="6" t="str">
        <f>CONCATENATE([2]Общая!G209," ",[2]Общая!H209," ",[2]Общая!I209," 
", [2]Общая!K209," ",[2]Общая!L209)</f>
        <v>Комогоров Сергей Викторович 
заместитель директора по обслуживанию бассейна 10 лет</v>
      </c>
      <c r="E220" s="7" t="str">
        <f>[2]Общая!M209</f>
        <v>очередная</v>
      </c>
      <c r="F220" s="7" t="str">
        <f>[2]Общая!R209</f>
        <v>III до 1000 В</v>
      </c>
      <c r="G220" s="7" t="str">
        <f>[2]Общая!N209</f>
        <v>административно 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АО "Агрофирма Сосновка"</v>
      </c>
      <c r="D221" s="6" t="str">
        <f>CONCATENATE([2]Общая!G210," ",[2]Общая!H210," ",[2]Общая!I210," 
", [2]Общая!K210," ",[2]Общая!L210)</f>
        <v>Патерикин  Роман Владимирович 
Старший электрик 4 года 9 месяцев</v>
      </c>
      <c r="E221" s="7" t="str">
        <f>[2]Общая!M210</f>
        <v>внеочередная</v>
      </c>
      <c r="F221" s="7" t="str">
        <f>[2]Общая!R210</f>
        <v>III до и выше 1000 В</v>
      </c>
      <c r="G221" s="7" t="str">
        <f>[2]Общая!N210</f>
        <v>административно 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 xml:space="preserve">ГУП МО "Дмитровское ЖКХ" </v>
      </c>
      <c r="D222" s="6" t="str">
        <f>CONCATENATE([2]Общая!G211," ",[2]Общая!H211," ",[2]Общая!I211," 
", [2]Общая!K211," ",[2]Общая!L211)</f>
        <v>Скрипаев  Олег Николаевич 
Заместитель директора-главный инженер 5 лет</v>
      </c>
      <c r="E222" s="7" t="str">
        <f>[2]Общая!M211</f>
        <v>очередная</v>
      </c>
      <c r="F222" s="7" t="str">
        <f>[2]Общая!R211</f>
        <v>IV гр. до 1000В</v>
      </c>
      <c r="G222" s="7" t="str">
        <f>[2]Общая!N211</f>
        <v>административно 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«Развитие»</v>
      </c>
      <c r="D223" s="6" t="str">
        <f>CONCATENATE([2]Общая!G212," ",[2]Общая!H212," ",[2]Общая!I212," 
", [2]Общая!K212," ",[2]Общая!L212)</f>
        <v>Фатьян Руслан Григорьевич 
Начальник котельной 2,5 года</v>
      </c>
      <c r="E223" s="7" t="str">
        <f>[2]Общая!M212</f>
        <v>первичная</v>
      </c>
      <c r="F223" s="7" t="str">
        <f>[2]Общая!R212</f>
        <v>II гр. до и выше 1000В</v>
      </c>
      <c r="G223" s="7" t="str">
        <f>[2]Общая!N212</f>
        <v>административно 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ИП Воеводин Сергей Александрович</v>
      </c>
      <c r="D224" s="6" t="str">
        <f>CONCATENATE([2]Общая!G213," ",[2]Общая!H213," ",[2]Общая!I213," 
", [2]Общая!K213," ",[2]Общая!L213)</f>
        <v>Воеводин Сергей Александрович 
Начальник ЭИЛ 3 год</v>
      </c>
      <c r="E224" s="7" t="str">
        <f>[2]Общая!M213</f>
        <v>внеочередная</v>
      </c>
      <c r="F224" s="7" t="str">
        <f>[2]Общая!R213</f>
        <v>IV до 1000 В</v>
      </c>
      <c r="G224" s="7" t="str">
        <f>[2]Общая!N213</f>
        <v>административно-технический персонал, с правом испытания оборудования повышенным напряжением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ИП Воеводин Сергей Александрович</v>
      </c>
      <c r="D225" s="6" t="str">
        <f>CONCATENATE([2]Общая!G214," ",[2]Общая!H214," ",[2]Общая!I214," 
", [2]Общая!K214," ",[2]Общая!L214)</f>
        <v>Воеводин Алексей Александрович 
Инженер 14 лет</v>
      </c>
      <c r="E225" s="7" t="str">
        <f>[2]Общая!M214</f>
        <v>внеочередная</v>
      </c>
      <c r="F225" s="7" t="str">
        <f>[2]Общая!R214</f>
        <v>IV до 1000 В</v>
      </c>
      <c r="G225" s="7" t="str">
        <f>[2]Общая!N214</f>
        <v>административно-технический персонал, с правом испытания оборудования повышенным напряжением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ИП Воеводин Сергей Александрович</v>
      </c>
      <c r="D226" s="6" t="str">
        <f>CONCATENATE([2]Общая!G215," ",[2]Общая!H215," ",[2]Общая!I215," 
", [2]Общая!K215," ",[2]Общая!L215)</f>
        <v>Алимурадов  Дмитрий  Акифович 
Инженер 11 лет</v>
      </c>
      <c r="E226" s="7" t="str">
        <f>[2]Общая!M215</f>
        <v>внеочередная</v>
      </c>
      <c r="F226" s="7" t="str">
        <f>[2]Общая!R215</f>
        <v>IV до 1000 В</v>
      </c>
      <c r="G226" s="7" t="str">
        <f>[2]Общая!N215</f>
        <v>административно-технический персонал, с правом испытания оборудования повышенным напряжением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АО "ЗиО-Подольск"</v>
      </c>
      <c r="D227" s="6" t="str">
        <f>CONCATENATE([2]Общая!G216," ",[2]Общая!H216," ",[2]Общая!I216," 
", [2]Общая!K216," ",[2]Общая!L216)</f>
        <v xml:space="preserve">Еремин  Аркадий Александрович 
руководитель электротехнического направления 6 мес.  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административно технический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АО "ЗиО-Подольск"</v>
      </c>
      <c r="D228" s="6" t="str">
        <f>CONCATENATE([2]Общая!G217," ",[2]Общая!H217," ",[2]Общая!I217," 
", [2]Общая!K217," ",[2]Общая!L217)</f>
        <v xml:space="preserve">Мустафа Муса  Гази 
Ведущий специалист 3 год 1 мес.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 технический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АО "ЗиО-Подольск"</v>
      </c>
      <c r="D229" s="6" t="str">
        <f>CONCATENATE([2]Общая!G218," ",[2]Общая!H218," ",[2]Общая!I218," 
", [2]Общая!K218," ",[2]Общая!L218)</f>
        <v xml:space="preserve">Луконина  Софья Валерьевна 
Ведущий специалист 7 мес. </v>
      </c>
      <c r="E229" s="7" t="str">
        <f>[2]Общая!M218</f>
        <v>внеочередная</v>
      </c>
      <c r="F229" s="7" t="str">
        <f>[2]Общая!R218</f>
        <v>V до и выше 1000 В</v>
      </c>
      <c r="G229" s="7" t="str">
        <f>[2]Общая!N218</f>
        <v>административно технический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"Арвалус"</v>
      </c>
      <c r="D230" s="6" t="str">
        <f>CONCATENATE([2]Общая!G219," ",[2]Общая!H219," ",[2]Общая!I219," 
", [2]Общая!K219," ",[2]Общая!L219)</f>
        <v>Просянок  Владимир  Анатольевич 
рабочий по зданиям  3 мес</v>
      </c>
      <c r="E230" s="7" t="str">
        <f>[2]Общая!M219</f>
        <v>очередная</v>
      </c>
      <c r="F230" s="7" t="str">
        <f>[2]Общая!R219</f>
        <v>IV гр. до 1000В</v>
      </c>
      <c r="G230" s="7" t="str">
        <f>[2]Общая!N219</f>
        <v>административно технический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"Арвалус"</v>
      </c>
      <c r="D231" s="6" t="str">
        <f>CONCATENATE([2]Общая!G220," ",[2]Общая!H220," ",[2]Общая!I220," 
", [2]Общая!K220," ",[2]Общая!L220)</f>
        <v>Кравченко Надежда  Викторовна 
менеджер по сертификации продукции 3 года</v>
      </c>
      <c r="E231" s="7" t="str">
        <f>[2]Общая!M220</f>
        <v>очередная</v>
      </c>
      <c r="F231" s="7" t="str">
        <f>[2]Общая!R220</f>
        <v>IV гр. до 1000В</v>
      </c>
      <c r="G231" s="7" t="str">
        <f>[2]Общая!N220</f>
        <v>административно 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"Арвалус"</v>
      </c>
      <c r="D232" s="6" t="str">
        <f>CONCATENATE([2]Общая!G221," ",[2]Общая!H221," ",[2]Общая!I221," 
", [2]Общая!K221," ",[2]Общая!L221)</f>
        <v>Латаев Анатолий Викторович 
мастер участка производства 8 лет</v>
      </c>
      <c r="E232" s="7" t="str">
        <f>[2]Общая!M221</f>
        <v>очередная</v>
      </c>
      <c r="F232" s="7" t="str">
        <f>[2]Общая!R221</f>
        <v>IV гр. до 1000В</v>
      </c>
      <c r="G232" s="7" t="str">
        <f>[2]Общая!N221</f>
        <v>административно технический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"Арвалус"</v>
      </c>
      <c r="D233" s="6" t="str">
        <f>CONCATENATE([2]Общая!G222," ",[2]Общая!H222," ",[2]Общая!I222," 
", [2]Общая!K222," ",[2]Общая!L222)</f>
        <v>Доброноженко Дмитрий Николаевич 
Инженер по ремонту. 8 лет</v>
      </c>
      <c r="E233" s="7" t="str">
        <f>[2]Общая!M222</f>
        <v>очередная</v>
      </c>
      <c r="F233" s="7" t="str">
        <f>[2]Общая!R222</f>
        <v>IV гр. до 1000В</v>
      </c>
      <c r="G233" s="7" t="str">
        <f>[2]Общая!N222</f>
        <v>административно технический персонал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"ЗЭТ ЭНЕРГО"</v>
      </c>
      <c r="D234" s="6" t="str">
        <f>CONCATENATE([2]Общая!G223," ",[2]Общая!H223," ",[2]Общая!I223," 
", [2]Общая!K223," ",[2]Общая!L223)</f>
        <v>Зубарьков Алексей Александрович 
Генеральный директор 11</v>
      </c>
      <c r="E234" s="7" t="str">
        <f>[2]Общая!M223</f>
        <v>очередная</v>
      </c>
      <c r="F234" s="7" t="str">
        <f>[2]Общая!R223</f>
        <v>V до и выше 1000В</v>
      </c>
      <c r="G234" s="7" t="str">
        <f>[2]Общая!N223</f>
        <v>административно технический персонал</v>
      </c>
      <c r="H234" s="15" t="str">
        <f>[2]Общая!S223</f>
        <v>ПТЭЭПЭЭ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"ЗЭТ ЭНЕРГО"</v>
      </c>
      <c r="D235" s="6" t="str">
        <f>CONCATENATE([2]Общая!G224," ",[2]Общая!H224," ",[2]Общая!I224," 
", [2]Общая!K224," ",[2]Общая!L224)</f>
        <v>Иванов  Александр Валерьевич 
Технический директор 8</v>
      </c>
      <c r="E235" s="7" t="str">
        <f>[2]Общая!M224</f>
        <v>очередная</v>
      </c>
      <c r="F235" s="7" t="str">
        <f>[2]Общая!R224</f>
        <v>V до и выше 1000В</v>
      </c>
      <c r="G235" s="7" t="str">
        <f>[2]Общая!N224</f>
        <v>административно технический персонал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ООО "Энцелад Сервис"</v>
      </c>
      <c r="D236" s="6" t="str">
        <f>CONCATENATE([2]Общая!G225," ",[2]Общая!H225," ",[2]Общая!I225," 
", [2]Общая!K225," ",[2]Общая!L225)</f>
        <v>Русин Александр Георгиевич 
техник по эксплуатации зданий и сооружений 2 год 6 мес.</v>
      </c>
      <c r="E236" s="7" t="str">
        <f>[2]Общая!M225</f>
        <v>первичная</v>
      </c>
      <c r="F236" s="7" t="str">
        <f>[2]Общая!R225</f>
        <v>II гр. до 1000 В</v>
      </c>
      <c r="G236" s="7" t="str">
        <f>[2]Общая!N225</f>
        <v>оперативно-ремонтный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ООО "Энцелад Сервис"</v>
      </c>
      <c r="D237" s="6" t="str">
        <f>CONCATENATE([2]Общая!G226," ",[2]Общая!H226," ",[2]Общая!I226," 
", [2]Общая!K226," ",[2]Общая!L226)</f>
        <v>Криулин Александр Сергеевич 
техник по эксплуатации зданий и сооружений 3 года</v>
      </c>
      <c r="E237" s="7" t="str">
        <f>[2]Общая!M226</f>
        <v>первичная</v>
      </c>
      <c r="F237" s="7" t="str">
        <f>[2]Общая!R226</f>
        <v>II гр. до 1000 В</v>
      </c>
      <c r="G237" s="7" t="str">
        <f>[2]Общая!N226</f>
        <v>оперативно-ремонтный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«ОЗЗО»</v>
      </c>
      <c r="D238" s="6" t="str">
        <f>CONCATENATE([2]Общая!G227," ",[2]Общая!H227," ",[2]Общая!I227," 
", [2]Общая!K227," ",[2]Общая!L227)</f>
        <v>Советников Артем Владиславович 
Начальник цеха 5 лет</v>
      </c>
      <c r="E238" s="7" t="str">
        <f>[2]Общая!M227</f>
        <v>внеочередная</v>
      </c>
      <c r="F238" s="7" t="str">
        <f>[2]Общая!R227</f>
        <v>III до 1000 В</v>
      </c>
      <c r="G238" s="7" t="str">
        <f>[2]Общая!N227</f>
        <v>административно технический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«ОЗЗО»</v>
      </c>
      <c r="D239" s="6" t="str">
        <f>CONCATENATE([2]Общая!G228," ",[2]Общая!H228," ",[2]Общая!I228," 
", [2]Общая!K228," ",[2]Общая!L228)</f>
        <v>Грибков Дмитрий Евгеньевич 
электромеханик 10 лет</v>
      </c>
      <c r="E239" s="7" t="str">
        <f>[2]Общая!M228</f>
        <v>очередная</v>
      </c>
      <c r="F239" s="7" t="str">
        <f>[2]Общая!R228</f>
        <v>III до 1000 В</v>
      </c>
      <c r="G239" s="7" t="str">
        <f>[2]Общая!N228</f>
        <v>оперативно-ремонтный персонал</v>
      </c>
      <c r="H239" s="15" t="str">
        <f>[2]Общая!S228</f>
        <v>ПТЭЭПЭЭ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"Лифтек-Мгрупп"</v>
      </c>
      <c r="D240" s="6" t="str">
        <f>CONCATENATE([2]Общая!G229," ",[2]Общая!H229," ",[2]Общая!I229," 
", [2]Общая!K229," ",[2]Общая!L229)</f>
        <v>Голубов Евгений Александрович 
главный инженер 5 лет</v>
      </c>
      <c r="E240" s="7" t="str">
        <f>[2]Общая!M229</f>
        <v>очередная</v>
      </c>
      <c r="F240" s="7" t="str">
        <f>[2]Общая!R229</f>
        <v xml:space="preserve"> IVгр. до 1000В</v>
      </c>
      <c r="G240" s="7" t="str">
        <f>[2]Общая!N229</f>
        <v>административно технический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"Лифтек-МГрупп"</v>
      </c>
      <c r="D241" s="6" t="str">
        <f>CONCATENATE([2]Общая!G230," ",[2]Общая!H230," ",[2]Общая!I230," 
", [2]Общая!K230," ",[2]Общая!L230)</f>
        <v>Решотко Сергей  Евгеньевич 
начальник участка 6 лет</v>
      </c>
      <c r="E241" s="7" t="str">
        <f>[2]Общая!M230</f>
        <v>очередная</v>
      </c>
      <c r="F241" s="7" t="str">
        <f>[2]Общая!R230</f>
        <v xml:space="preserve"> IVгр. до 1000В</v>
      </c>
      <c r="G241" s="7" t="str">
        <f>[2]Общая!N230</f>
        <v>административно технический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"Лифтек-Мгрупп"</v>
      </c>
      <c r="D242" s="6" t="str">
        <f>CONCATENATE([2]Общая!G231," ",[2]Общая!H231," ",[2]Общая!I231," 
", [2]Общая!K231," ",[2]Общая!L231)</f>
        <v>Панченко  Александр Александрович 
производитель работ 2года  6 мес</v>
      </c>
      <c r="E242" s="7" t="str">
        <f>[2]Общая!M231</f>
        <v>очередная</v>
      </c>
      <c r="F242" s="7" t="str">
        <f>[2]Общая!R231</f>
        <v xml:space="preserve"> IVгр. до 1000В</v>
      </c>
      <c r="G242" s="7" t="str">
        <f>[2]Общая!N231</f>
        <v>административно технический персонал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"Джодас Экспоим"</v>
      </c>
      <c r="D243" s="6" t="str">
        <f>CONCATENATE([2]Общая!G232," ",[2]Общая!H232," ",[2]Общая!I232," 
", [2]Общая!K232," ",[2]Общая!L232)</f>
        <v>Алешенков Олег Викторович 
Главный инженер 1 месяц</v>
      </c>
      <c r="E243" s="7" t="str">
        <f>[2]Общая!M232</f>
        <v>первичная</v>
      </c>
      <c r="F243" s="7" t="str">
        <f>[2]Общая!R232</f>
        <v>IV до и выше 1000 В</v>
      </c>
      <c r="G243" s="7" t="str">
        <f>[2]Общая!N232</f>
        <v>административно технический персонал</v>
      </c>
      <c r="H243" s="15" t="str">
        <f>[2]Общая!S232</f>
        <v>ПТЭТЭ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ООО "Джодас Экспоим"</v>
      </c>
      <c r="D244" s="6" t="str">
        <f>CONCATENATE([2]Общая!G233," ",[2]Общая!H233," ",[2]Общая!I233," 
", [2]Общая!K233," ",[2]Общая!L233)</f>
        <v>Быканов Дмитрий Вылериевич 
Руководитель проекта по строительству 1 год</v>
      </c>
      <c r="E244" s="7" t="str">
        <f>[2]Общая!M233</f>
        <v>первичная</v>
      </c>
      <c r="F244" s="7" t="str">
        <f>[2]Общая!R233</f>
        <v>IV до и выше 1000 В</v>
      </c>
      <c r="G244" s="7" t="str">
        <f>[2]Общая!N233</f>
        <v xml:space="preserve"> специалист по охране труда, контролирующий электроустановки</v>
      </c>
      <c r="H244" s="15" t="str">
        <f>[2]Общая!S233</f>
        <v>ПТЭЭПЭЭ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"Джодас Экспоим"</v>
      </c>
      <c r="D245" s="6" t="str">
        <f>CONCATENATE([2]Общая!G234," ",[2]Общая!H234," ",[2]Общая!I234," 
", [2]Общая!K234," ",[2]Общая!L234)</f>
        <v>Елкина Светлана  Григорьевна 
Специалист ОТ 1 месяц</v>
      </c>
      <c r="E245" s="7" t="str">
        <f>[2]Общая!M234</f>
        <v>первичная</v>
      </c>
      <c r="F245" s="7" t="str">
        <f>[2]Общая!R234</f>
        <v>IV до и выше 1000 В</v>
      </c>
      <c r="G245" s="7" t="str">
        <f>[2]Общая!N234</f>
        <v xml:space="preserve"> специалист по охране труда, контролирующий электроустановки</v>
      </c>
      <c r="H245" s="15" t="str">
        <f>[2]Общая!S234</f>
        <v>ПТЭЭПЭЭ</v>
      </c>
      <c r="I245" s="8">
        <f>[2]Общая!V234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[2]Общая!E235</f>
        <v>ООО "Джодас Экспоим"</v>
      </c>
      <c r="D246" s="6" t="str">
        <f>CONCATENATE([2]Общая!G235," ",[2]Общая!H235," ",[2]Общая!I235," 
", [2]Общая!K235," ",[2]Общая!L235)</f>
        <v>Милосердов Александр  Владимирович 
Слесарь - сантехник  1 месяц</v>
      </c>
      <c r="E246" s="7" t="str">
        <f>[2]Общая!M235</f>
        <v>первичная</v>
      </c>
      <c r="F246" s="7" t="str">
        <f>[2]Общая!R235</f>
        <v>II гр. до и выше 1000В</v>
      </c>
      <c r="G246" s="7" t="str">
        <f>[2]Общая!N235</f>
        <v>ремонтный персонал</v>
      </c>
      <c r="H246" s="15" t="str">
        <f>[2]Общая!S235</f>
        <v>ПТЭЭПЭЭ</v>
      </c>
      <c r="I246" s="8">
        <f>[2]Общая!V235</f>
        <v>0.60416666666666696</v>
      </c>
    </row>
    <row r="247" spans="2:9" s="3" customFormat="1" ht="75" customHeight="1" x14ac:dyDescent="0.25">
      <c r="B247" s="2">
        <v>233</v>
      </c>
      <c r="C247" s="5" t="str">
        <f>[2]Общая!E236</f>
        <v>ООО "Джодас Экспоим"</v>
      </c>
      <c r="D247" s="6" t="str">
        <f>CONCATENATE([2]Общая!G236," ",[2]Общая!H236," ",[2]Общая!I236," 
", [2]Общая!K236," ",[2]Общая!L236)</f>
        <v>Коршунов  Андрей Алексеевич 
Электромонтер 1 месяц</v>
      </c>
      <c r="E247" s="7" t="str">
        <f>[2]Общая!M236</f>
        <v>первичная</v>
      </c>
      <c r="F247" s="7" t="str">
        <f>[2]Общая!R236</f>
        <v>II гр. до и выше 1000В</v>
      </c>
      <c r="G247" s="7" t="str">
        <f>[2]Общая!N236</f>
        <v>оперативно-ремонтный персонал</v>
      </c>
      <c r="H247" s="15" t="str">
        <f>[2]Общая!S236</f>
        <v>ПТЭЭПЭЭ</v>
      </c>
      <c r="I247" s="8">
        <f>[2]Общая!V236</f>
        <v>0.60416666666666696</v>
      </c>
    </row>
    <row r="248" spans="2:9" s="3" customFormat="1" ht="80.099999999999994" customHeight="1" x14ac:dyDescent="0.25">
      <c r="B248" s="2">
        <v>234</v>
      </c>
      <c r="C248" s="5" t="str">
        <f>[2]Общая!E237</f>
        <v>МП Шацких С.В.</v>
      </c>
      <c r="D248" s="6" t="str">
        <f>CONCATENATE([2]Общая!G237," ",[2]Общая!H237," ",[2]Общая!I237," 
", [2]Общая!K237," ",[2]Общая!L237)</f>
        <v xml:space="preserve">Скопцов Александр Сергеевич 
Инженер 1 год </v>
      </c>
      <c r="E248" s="7" t="str">
        <f>[2]Общая!M237</f>
        <v>очередная</v>
      </c>
      <c r="F248" s="7" t="str">
        <f>[2]Общая!R237</f>
        <v>IV группа до 1000 В</v>
      </c>
      <c r="G248" s="7" t="str">
        <f>[2]Общая!N237</f>
        <v>административно технический персонал</v>
      </c>
      <c r="H248" s="15" t="str">
        <f>[2]Общая!S237</f>
        <v>ПТЭЭПЭЭ</v>
      </c>
      <c r="I248" s="8">
        <f>[2]Общая!V237</f>
        <v>0.60416666666666696</v>
      </c>
    </row>
    <row r="249" spans="2:9" s="3" customFormat="1" ht="80.099999999999994" customHeight="1" x14ac:dyDescent="0.25">
      <c r="B249" s="2">
        <v>235</v>
      </c>
      <c r="C249" s="5" t="str">
        <f>[2]Общая!E238</f>
        <v>МП Шацких С.В.</v>
      </c>
      <c r="D249" s="6" t="str">
        <f>CONCATENATE([2]Общая!G238," ",[2]Общая!H238," ",[2]Общая!I238," 
", [2]Общая!K238," ",[2]Общая!L238)</f>
        <v xml:space="preserve">Тиликин Виталий Александрович 
Начальник КИПиА 1 год </v>
      </c>
      <c r="E249" s="7" t="str">
        <f>[2]Общая!M238</f>
        <v>очередная</v>
      </c>
      <c r="F249" s="7" t="str">
        <f>[2]Общая!R238</f>
        <v>IV группа до 1000 В</v>
      </c>
      <c r="G249" s="7" t="str">
        <f>[2]Общая!N238</f>
        <v>административно технический персонал</v>
      </c>
      <c r="H249" s="15" t="str">
        <f>[2]Общая!S238</f>
        <v>ПТЭЭПЭЭ</v>
      </c>
      <c r="I249" s="8">
        <f>[2]Общая!V238</f>
        <v>0.60416666666666696</v>
      </c>
    </row>
    <row r="250" spans="2:9" s="3" customFormat="1" ht="80.099999999999994" customHeight="1" x14ac:dyDescent="0.25">
      <c r="B250" s="2">
        <v>236</v>
      </c>
      <c r="C250" s="5" t="str">
        <f>[2]Общая!E239</f>
        <v>МП Шацких С.В.</v>
      </c>
      <c r="D250" s="6" t="str">
        <f>CONCATENATE([2]Общая!G239," ",[2]Общая!H239," ",[2]Общая!I239," 
", [2]Общая!K239," ",[2]Общая!L239)</f>
        <v xml:space="preserve">Поверинов Сергей Валерьевич 
Инженер 1 год </v>
      </c>
      <c r="E250" s="7" t="str">
        <f>[2]Общая!M239</f>
        <v>очередная</v>
      </c>
      <c r="F250" s="7" t="str">
        <f>[2]Общая!R239</f>
        <v>III группа до 1000 В</v>
      </c>
      <c r="G250" s="7" t="str">
        <f>[2]Общая!N239</f>
        <v>административно технический персонал</v>
      </c>
      <c r="H250" s="15" t="str">
        <f>[2]Общая!S239</f>
        <v>ПТЭЭПЭЭ</v>
      </c>
      <c r="I250" s="8">
        <f>[2]Общая!V239</f>
        <v>0.60416666666666696</v>
      </c>
    </row>
    <row r="251" spans="2:9" s="3" customFormat="1" ht="96" customHeight="1" x14ac:dyDescent="0.25">
      <c r="B251" s="2">
        <v>237</v>
      </c>
      <c r="C251" s="5" t="str">
        <f>[2]Общая!E240</f>
        <v>ООО"5Д"</v>
      </c>
      <c r="D251" s="6" t="str">
        <f>CONCATENATE([2]Общая!G240," ",[2]Общая!H240," ",[2]Общая!I240," 
", [2]Общая!K240," ",[2]Общая!L240)</f>
        <v>Чудаков Артем Иванович 
начальник  технического отдела 18лет 7 мес.</v>
      </c>
      <c r="E251" s="7" t="str">
        <f>[2]Общая!M240</f>
        <v>очередная</v>
      </c>
      <c r="F251" s="7" t="str">
        <f>[2]Общая!R240</f>
        <v>IV до 1000 В</v>
      </c>
      <c r="G251" s="7" t="str">
        <f>[2]Общая!N240</f>
        <v>административно технический персонал</v>
      </c>
      <c r="H251" s="15" t="str">
        <f>[2]Общая!S240</f>
        <v>ПТЭЭПЭЭ</v>
      </c>
      <c r="I251" s="8">
        <f>[2]Общая!V240</f>
        <v>0.60416666666666696</v>
      </c>
    </row>
    <row r="252" spans="2:9" s="3" customFormat="1" ht="96" customHeight="1" x14ac:dyDescent="0.25">
      <c r="B252" s="2">
        <v>238</v>
      </c>
      <c r="C252" s="5" t="str">
        <f>[2]Общая!E241</f>
        <v>ООО"5Д"</v>
      </c>
      <c r="D252" s="6" t="str">
        <f>CONCATENATE([2]Общая!G241," ",[2]Общая!H241," ",[2]Общая!I241," 
", [2]Общая!K241," ",[2]Общая!L241)</f>
        <v>Агаян Артур  Шурикович 
механик-наладчик 3года 9мес.</v>
      </c>
      <c r="E252" s="7" t="str">
        <f>[2]Общая!M241</f>
        <v>очередная</v>
      </c>
      <c r="F252" s="7" t="str">
        <f>[2]Общая!R241</f>
        <v>III до 1000 В</v>
      </c>
      <c r="G252" s="7" t="str">
        <f>[2]Общая!N241</f>
        <v>ремонтный</v>
      </c>
      <c r="H252" s="15" t="str">
        <f>[2]Общая!S241</f>
        <v>ПТЭЭПЭЭ</v>
      </c>
      <c r="I252" s="8">
        <f>[2]Общая!V241</f>
        <v>0.60416666666666696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ООО"5Д"</v>
      </c>
      <c r="D253" s="6" t="str">
        <f>CONCATENATE([2]Общая!G242," ",[2]Общая!H242," ",[2]Общая!I242," 
", [2]Общая!K242," ",[2]Общая!L242)</f>
        <v>Расулов  Гуламжан Мусурманович 
механик-наладчик 5лет 9мес.</v>
      </c>
      <c r="E253" s="7" t="str">
        <f>[2]Общая!M242</f>
        <v>очередная</v>
      </c>
      <c r="F253" s="7" t="str">
        <f>[2]Общая!R242</f>
        <v>III до 1000 В</v>
      </c>
      <c r="G253" s="7" t="str">
        <f>[2]Общая!N242</f>
        <v>ремонтный</v>
      </c>
      <c r="H253" s="15" t="str">
        <f>[2]Общая!S242</f>
        <v>ПТЭЭПЭЭ</v>
      </c>
      <c r="I253" s="8">
        <f>[2]Общая!V242</f>
        <v>0.60416666666666696</v>
      </c>
    </row>
    <row r="254" spans="2:9" s="3" customFormat="1" ht="99.75" customHeight="1" x14ac:dyDescent="0.25">
      <c r="B254" s="2">
        <v>240</v>
      </c>
      <c r="C254" s="5" t="str">
        <f>[2]Общая!E243</f>
        <v>ООО"5Д"</v>
      </c>
      <c r="D254" s="6" t="str">
        <f>CONCATENATE([2]Общая!G243," ",[2]Общая!H243," ",[2]Общая!I243," 
", [2]Общая!K243," ",[2]Общая!L243)</f>
        <v xml:space="preserve">Курбонов Далержон  Гулямжонович 
механик-наладчик 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ремонтный</v>
      </c>
      <c r="H254" s="15" t="str">
        <f>[2]Общая!S243</f>
        <v>ПТЭЭПЭЭ</v>
      </c>
      <c r="I254" s="8">
        <f>[2]Общая!V243</f>
        <v>0.60416666666666696</v>
      </c>
    </row>
    <row r="255" spans="2:9" s="3" customFormat="1" ht="96.75" customHeight="1" x14ac:dyDescent="0.25">
      <c r="B255" s="2">
        <v>241</v>
      </c>
      <c r="C255" s="5" t="str">
        <f>[2]Общая!E244</f>
        <v>ООО"5Д"</v>
      </c>
      <c r="D255" s="6" t="str">
        <f>CONCATENATE([2]Общая!G244," ",[2]Общая!H244," ",[2]Общая!I244," 
", [2]Общая!K244," ",[2]Общая!L244)</f>
        <v>Жуков Евгений Иванович 
механик-наладчик 1год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ремонтный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ООО"5Д"</v>
      </c>
      <c r="D256" s="6" t="str">
        <f>CONCATENATE([2]Общая!G245," ",[2]Общая!H245," ",[2]Общая!I245," 
", [2]Общая!K245," ",[2]Общая!L245)</f>
        <v>Новожилов  Игорь Владимирович 
механик-наладчик 1год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ремонтный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ООО"5Д"</v>
      </c>
      <c r="D257" s="6" t="str">
        <f>CONCATENATE([2]Общая!G246," ",[2]Общая!H246," ",[2]Общая!I246," 
", [2]Общая!K246," ",[2]Общая!L246)</f>
        <v>Полковников  Владислав Юрьевич 
механик-наладчик 1год</v>
      </c>
      <c r="E257" s="7" t="str">
        <f>[2]Общая!M246</f>
        <v>первичная</v>
      </c>
      <c r="F257" s="7" t="str">
        <f>[2]Общая!R246</f>
        <v>II до 1000 В</v>
      </c>
      <c r="G257" s="7" t="str">
        <f>[2]Общая!N246</f>
        <v>оперативно-ремонтный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Госфильмофонд России</v>
      </c>
      <c r="D258" s="6" t="str">
        <f>CONCATENATE([2]Общая!G247," ",[2]Общая!H247," ",[2]Общая!I247," 
", [2]Общая!K247," ",[2]Общая!L247)</f>
        <v xml:space="preserve">Еремевцев дмитрий юрьевич 
Заместитель начальника отдела энергообеспечения </v>
      </c>
      <c r="E258" s="7" t="str">
        <f>[2]Общая!M247</f>
        <v>очередная</v>
      </c>
      <c r="F258" s="7"/>
      <c r="G258" s="7" t="str">
        <f>[2]Общая!N247</f>
        <v>управленческий персонал</v>
      </c>
      <c r="H258" s="15" t="str">
        <f>[2]Общая!S247</f>
        <v>ПТЭТЭ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"КТТ-Дубки"</v>
      </c>
      <c r="D259" s="6" t="str">
        <f>CONCATENATE([2]Общая!G248," ",[2]Общая!H248," ",[2]Общая!I248," 
", [2]Общая!K248," ",[2]Общая!L248)</f>
        <v>Кондаков Александр Анатольевич 
начальник ВКХ 3 года</v>
      </c>
      <c r="E259" s="7" t="str">
        <f>[2]Общая!M248</f>
        <v>внеочередная</v>
      </c>
      <c r="F259" s="7" t="str">
        <f>[2]Общая!R248</f>
        <v>IV группа до 1000В</v>
      </c>
      <c r="G259" s="7" t="str">
        <f>[2]Общая!N248</f>
        <v>административно технический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ООО Элескат"</v>
      </c>
      <c r="D260" s="6" t="str">
        <f>CONCATENATE([2]Общая!G249," ",[2]Общая!H249," ",[2]Общая!I249," 
", [2]Общая!K249," ",[2]Общая!L249)</f>
        <v>Хисаметдинов Денис  Загирович 
ведущий инженер 5  лет</v>
      </c>
      <c r="E260" s="7" t="str">
        <f>[2]Общая!M249</f>
        <v>очередная</v>
      </c>
      <c r="F260" s="7"/>
      <c r="G260" s="7" t="str">
        <f>[2]Общая!N249</f>
        <v>руководящий работник</v>
      </c>
      <c r="H260" s="15" t="str">
        <f>[2]Общая!S249</f>
        <v>ПТЭТЭ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ЧУ ЦРВБЖ "ЮНА"</v>
      </c>
      <c r="D261" s="6" t="str">
        <f>CONCATENATE([2]Общая!G250," ",[2]Общая!H250," ",[2]Общая!I250," 
", [2]Общая!K250," ",[2]Общая!L250)</f>
        <v xml:space="preserve">Любченко  Евгений  Аркадьевич 
Технический директор 5 лет </v>
      </c>
      <c r="E261" s="7" t="str">
        <f>[2]Общая!M250</f>
        <v>первичная</v>
      </c>
      <c r="F261" s="7"/>
      <c r="G261" s="7" t="str">
        <f>[2]Общая!N250</f>
        <v>осуществляющий контроль за эксплуатацией тепловых энергоустановок</v>
      </c>
      <c r="H261" s="15" t="str">
        <f>[2]Общая!S250</f>
        <v>ПТЭТЭ</v>
      </c>
      <c r="I261" s="8">
        <f>[2]Общая!V250</f>
        <v>0.625</v>
      </c>
    </row>
    <row r="262" spans="2:9" s="3" customFormat="1" ht="99" customHeight="1" x14ac:dyDescent="0.25">
      <c r="B262" s="2">
        <v>248</v>
      </c>
      <c r="C262" s="5" t="str">
        <f>[2]Общая!E251</f>
        <v>ЗАО "Прогресс"</v>
      </c>
      <c r="D262" s="6" t="str">
        <f>CONCATENATE([2]Общая!G251," ",[2]Общая!H251," ",[2]Общая!I251," 
", [2]Общая!K251," ",[2]Общая!L251)</f>
        <v>Тялин Александр Иванович 
технический директор 26 лет</v>
      </c>
      <c r="E262" s="7" t="str">
        <f>[2]Общая!M251</f>
        <v>очередная</v>
      </c>
      <c r="F262" s="7" t="str">
        <f>[2]Общая!R251</f>
        <v>V до и выше 1000 В</v>
      </c>
      <c r="G262" s="7" t="str">
        <f>[2]Общая!N251</f>
        <v>административно технический персонал</v>
      </c>
      <c r="H262" s="15" t="str">
        <f>[2]Общая!S251</f>
        <v>ПТЭЭПЭЭ</v>
      </c>
      <c r="I262" s="8">
        <f>[2]Общая!V251</f>
        <v>0.625</v>
      </c>
    </row>
    <row r="263" spans="2:9" s="3" customFormat="1" ht="90" customHeight="1" x14ac:dyDescent="0.25">
      <c r="B263" s="2">
        <v>249</v>
      </c>
      <c r="C263" s="5" t="str">
        <f>[2]Общая!E252</f>
        <v>ООО ТК "Ресурс-Юг"</v>
      </c>
      <c r="D263" s="6" t="str">
        <f>CONCATENATE([2]Общая!G252," ",[2]Общая!H252," ",[2]Общая!I252," 
", [2]Общая!K252," ",[2]Общая!L252)</f>
        <v>Феофанова Татьяна Вениаминовна 
специалист 1 категории 4 мес.</v>
      </c>
      <c r="E263" s="7" t="str">
        <f>[2]Общая!M252</f>
        <v>очередная</v>
      </c>
      <c r="F263" s="7" t="str">
        <f>[2]Общая!R252</f>
        <v>III до 1000 В</v>
      </c>
      <c r="G263" s="7" t="str">
        <f>[2]Общая!N252</f>
        <v>Специалист по охране труда, контролирующий электроустановки</v>
      </c>
      <c r="H263" s="15" t="str">
        <f>[2]Общая!S252</f>
        <v>ПТЭЭПЭЭ</v>
      </c>
      <c r="I263" s="8">
        <f>[2]Общая!V252</f>
        <v>0.625</v>
      </c>
    </row>
    <row r="264" spans="2:9" s="3" customFormat="1" ht="94.5" customHeight="1" x14ac:dyDescent="0.25">
      <c r="B264" s="2">
        <v>250</v>
      </c>
      <c r="C264" s="5" t="str">
        <f>[2]Общая!E253</f>
        <v>ООО ТК "Ресурс-Юг"</v>
      </c>
      <c r="D264" s="6" t="str">
        <f>CONCATENATE([2]Общая!G253," ",[2]Общая!H253," ",[2]Общая!I253," 
", [2]Общая!K253," ",[2]Общая!L253)</f>
        <v>Попов  Кирилл  Игоревич 
электромонтер по ремонту и обслуживанию электроборудования 2 мес.</v>
      </c>
      <c r="E264" s="7" t="str">
        <f>[2]Общая!M253</f>
        <v>очередная</v>
      </c>
      <c r="F264" s="7" t="str">
        <f>[2]Общая!R253</f>
        <v>III до 1000 В</v>
      </c>
      <c r="G264" s="7" t="str">
        <f>[2]Общая!N253</f>
        <v>Ремонтный персонал</v>
      </c>
      <c r="H264" s="15" t="str">
        <f>[2]Общая!S253</f>
        <v>ПТЭЭПЭЭ</v>
      </c>
      <c r="I264" s="8">
        <f>[2]Общая!V253</f>
        <v>0.625</v>
      </c>
    </row>
    <row r="265" spans="2:9" s="3" customFormat="1" ht="94.5" customHeight="1" x14ac:dyDescent="0.25">
      <c r="B265" s="2">
        <v>251</v>
      </c>
      <c r="C265" s="5" t="str">
        <f>[2]Общая!E254</f>
        <v>ООО "Ю Сервис"</v>
      </c>
      <c r="D265" s="6" t="str">
        <f>CONCATENATE([2]Общая!G254," ",[2]Общая!H254," ",[2]Общая!I254," 
", [2]Общая!K254," ",[2]Общая!L254)</f>
        <v>Чувилов Андрей  Александрович  
Главный инженер  2 года</v>
      </c>
      <c r="E265" s="7" t="str">
        <f>[2]Общая!M254</f>
        <v>очередная</v>
      </c>
      <c r="F265" s="7"/>
      <c r="G265" s="7" t="str">
        <f>[2]Общая!N254</f>
        <v xml:space="preserve"> руководитель структурного подразделения</v>
      </c>
      <c r="H265" s="15" t="str">
        <f>[2]Общая!S254</f>
        <v>ПТЭТЭ</v>
      </c>
      <c r="I265" s="8">
        <f>[2]Общая!V254</f>
        <v>0.625</v>
      </c>
    </row>
    <row r="266" spans="2:9" s="3" customFormat="1" ht="121.5" customHeight="1" x14ac:dyDescent="0.25">
      <c r="B266" s="2">
        <v>252</v>
      </c>
      <c r="C266" s="5" t="str">
        <f>[2]Общая!E255</f>
        <v>ООО "Ю Сервис"</v>
      </c>
      <c r="D266" s="6" t="str">
        <f>CONCATENATE([2]Общая!G255," ",[2]Общая!H255," ",[2]Общая!I255," 
", [2]Общая!K255," ",[2]Общая!L255)</f>
        <v xml:space="preserve">Кафидов  Георгий  Геннадиевич  
Территориальный инженер ОП Жуковский 5 лет </v>
      </c>
      <c r="E266" s="7" t="str">
        <f>[2]Общая!M255</f>
        <v>очередная</v>
      </c>
      <c r="F266" s="7"/>
      <c r="G266" s="7" t="str">
        <f>[2]Общая!N255</f>
        <v>административно технический персонал</v>
      </c>
      <c r="H266" s="15" t="str">
        <f>[2]Общая!S255</f>
        <v>ПТЭТЭ</v>
      </c>
      <c r="I266" s="8">
        <f>[2]Общая!V255</f>
        <v>0.625</v>
      </c>
    </row>
    <row r="267" spans="2:9" s="3" customFormat="1" ht="94.5" customHeight="1" x14ac:dyDescent="0.25">
      <c r="B267" s="2">
        <v>253</v>
      </c>
      <c r="C267" s="5" t="str">
        <f>[2]Общая!E256</f>
        <v>ООО "Ю Сервис"</v>
      </c>
      <c r="D267" s="6" t="str">
        <f>CONCATENATE([2]Общая!G256," ",[2]Общая!H256," ",[2]Общая!I256," 
", [2]Общая!K256," ",[2]Общая!L256)</f>
        <v xml:space="preserve">Кутилов  Роман  Николаевич  
Территориальный инженер ОП Ногинск и ОП Электросталь 12 лет </v>
      </c>
      <c r="E267" s="7" t="str">
        <f>[2]Общая!M256</f>
        <v>очередная</v>
      </c>
      <c r="F267" s="7"/>
      <c r="G267" s="7" t="str">
        <f>[2]Общая!N256</f>
        <v>административно технический персонал</v>
      </c>
      <c r="H267" s="15" t="str">
        <f>[2]Общая!S256</f>
        <v>ПТЭТЭ</v>
      </c>
      <c r="I267" s="8">
        <f>[2]Общая!V256</f>
        <v>0.625</v>
      </c>
    </row>
    <row r="268" spans="2:9" s="3" customFormat="1" ht="94.5" customHeight="1" x14ac:dyDescent="0.25">
      <c r="B268" s="2">
        <v>254</v>
      </c>
      <c r="C268" s="5" t="str">
        <f>[2]Общая!E257</f>
        <v>ООО "Ю Сервис"</v>
      </c>
      <c r="D268" s="6" t="str">
        <f>CONCATENATE([2]Общая!G257," ",[2]Общая!H257," ",[2]Общая!I257," 
", [2]Общая!K257," ",[2]Общая!L257)</f>
        <v>Александров  Григорий  Евгеньевич  
Территориальный инженер ОП Раменское  4 года</v>
      </c>
      <c r="E268" s="7" t="str">
        <f>[2]Общая!M257</f>
        <v>первичная</v>
      </c>
      <c r="F268" s="7"/>
      <c r="G268" s="7" t="str">
        <f>[2]Общая!N257</f>
        <v>административно технический персонал</v>
      </c>
      <c r="H268" s="15" t="str">
        <f>[2]Общая!S257</f>
        <v>ПТЭТЭ</v>
      </c>
      <c r="I268" s="8">
        <f>[2]Общая!V257</f>
        <v>0.625</v>
      </c>
    </row>
    <row r="269" spans="2:9" s="3" customFormat="1" ht="119.1" customHeight="1" x14ac:dyDescent="0.25">
      <c r="B269" s="2">
        <v>255</v>
      </c>
      <c r="C269" s="5" t="str">
        <f>[2]Общая!E258</f>
        <v>ООО "Ю Сервис"</v>
      </c>
      <c r="D269" s="6" t="str">
        <f>CONCATENATE([2]Общая!G258," ",[2]Общая!H258," ",[2]Общая!I258," 
", [2]Общая!K258," ",[2]Общая!L258)</f>
        <v>Романов  Виктор   Александрович 
Ведущий инженер по теплотехнике и общестроительным работам  1 год</v>
      </c>
      <c r="E269" s="7" t="str">
        <f>[2]Общая!M258</f>
        <v>очередная</v>
      </c>
      <c r="F269" s="7"/>
      <c r="G269" s="7" t="str">
        <f>[2]Общая!N258</f>
        <v>административно технический персонал</v>
      </c>
      <c r="H269" s="15" t="str">
        <f>[2]Общая!S258</f>
        <v>ПТЭТЭ</v>
      </c>
      <c r="I269" s="8">
        <f>[2]Общая!V258</f>
        <v>0.625</v>
      </c>
    </row>
    <row r="270" spans="2:9" s="3" customFormat="1" ht="119.1" customHeight="1" x14ac:dyDescent="0.25">
      <c r="B270" s="1"/>
      <c r="C270" s="1"/>
      <c r="D270" s="11" t="s">
        <v>20</v>
      </c>
      <c r="E270" s="10"/>
      <c r="F270" s="10"/>
      <c r="G270" s="10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2026-05-12T09:27:30Z</dcterms:modified>
</cp:coreProperties>
</file>